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45" windowWidth="15120" windowHeight="8130"/>
  </bookViews>
  <sheets>
    <sheet name="Лист 1" sheetId="15" r:id="rId1"/>
  </sheets>
  <calcPr calcId="124519"/>
</workbook>
</file>

<file path=xl/calcChain.xml><?xml version="1.0" encoding="utf-8"?>
<calcChain xmlns="http://schemas.openxmlformats.org/spreadsheetml/2006/main">
  <c r="K82" i="15"/>
  <c r="M82" s="1"/>
  <c r="K81"/>
  <c r="M81" s="1"/>
  <c r="K80"/>
  <c r="M80" s="1"/>
  <c r="K79"/>
  <c r="M79" s="1"/>
  <c r="K78"/>
  <c r="M78" s="1"/>
  <c r="K77"/>
  <c r="M77" s="1"/>
  <c r="K76"/>
  <c r="M76" s="1"/>
  <c r="K75"/>
  <c r="M75" s="1"/>
  <c r="K74"/>
  <c r="M74" s="1"/>
  <c r="K73"/>
  <c r="M73" s="1"/>
  <c r="K72"/>
  <c r="M72" s="1"/>
  <c r="K71"/>
  <c r="M71" s="1"/>
  <c r="K70"/>
  <c r="M70" s="1"/>
  <c r="K69"/>
  <c r="M69" s="1"/>
  <c r="K68"/>
  <c r="M68" s="1"/>
  <c r="K67"/>
  <c r="M67" s="1"/>
  <c r="K66"/>
  <c r="M66" s="1"/>
  <c r="K65"/>
  <c r="M65" s="1"/>
  <c r="K64"/>
  <c r="M64" s="1"/>
  <c r="K63"/>
  <c r="M63" s="1"/>
  <c r="K62"/>
  <c r="M62" s="1"/>
  <c r="K61"/>
  <c r="M61" s="1"/>
  <c r="K60"/>
  <c r="M60" s="1"/>
  <c r="K59"/>
  <c r="M59" s="1"/>
  <c r="K58"/>
  <c r="M58" s="1"/>
  <c r="K57"/>
  <c r="M57" s="1"/>
  <c r="K56"/>
  <c r="M56" s="1"/>
  <c r="K55"/>
  <c r="M55" s="1"/>
  <c r="K54"/>
  <c r="M54" s="1"/>
  <c r="K53"/>
  <c r="M53" s="1"/>
  <c r="K52"/>
  <c r="M52" s="1"/>
  <c r="K51"/>
  <c r="M51" s="1"/>
  <c r="K50"/>
  <c r="M50" s="1"/>
  <c r="K49"/>
  <c r="M49" s="1"/>
  <c r="K48"/>
  <c r="M48" s="1"/>
  <c r="K47"/>
  <c r="M47" s="1"/>
  <c r="K46"/>
  <c r="M46" s="1"/>
  <c r="K45"/>
  <c r="M45" s="1"/>
  <c r="K44"/>
  <c r="M44" s="1"/>
  <c r="K43"/>
  <c r="M43" s="1"/>
  <c r="K42"/>
  <c r="M42" s="1"/>
  <c r="K41"/>
  <c r="M41" s="1"/>
  <c r="K40"/>
  <c r="M40" s="1"/>
  <c r="K39"/>
  <c r="M39" s="1"/>
  <c r="K38"/>
  <c r="M38" s="1"/>
  <c r="K37"/>
  <c r="M37" s="1"/>
  <c r="K36"/>
  <c r="M36" s="1"/>
  <c r="K35"/>
  <c r="M35" s="1"/>
  <c r="K34"/>
  <c r="M34" s="1"/>
  <c r="K33"/>
  <c r="M33" s="1"/>
  <c r="K32"/>
  <c r="M32" s="1"/>
  <c r="K31"/>
  <c r="M31" s="1"/>
  <c r="K30"/>
  <c r="M30" s="1"/>
  <c r="K29"/>
  <c r="M29" s="1"/>
  <c r="K28"/>
  <c r="M28" s="1"/>
  <c r="K27"/>
  <c r="M27" s="1"/>
  <c r="K26"/>
  <c r="M26" s="1"/>
  <c r="K25"/>
  <c r="M25" s="1"/>
  <c r="K24"/>
  <c r="M24" s="1"/>
  <c r="K23"/>
  <c r="M23" s="1"/>
  <c r="K22"/>
  <c r="M22" s="1"/>
  <c r="K21"/>
  <c r="M21" s="1"/>
  <c r="K20"/>
  <c r="M20" s="1"/>
  <c r="K19"/>
  <c r="M19" s="1"/>
  <c r="K18"/>
  <c r="M18" s="1"/>
  <c r="K17"/>
  <c r="M17" s="1"/>
  <c r="K16"/>
  <c r="M16" s="1"/>
  <c r="K15"/>
  <c r="M15" s="1"/>
  <c r="K14"/>
  <c r="M14" s="1"/>
  <c r="K13"/>
  <c r="M13" s="1"/>
  <c r="K12"/>
  <c r="M12" s="1"/>
  <c r="K11"/>
  <c r="M11" s="1"/>
  <c r="K10"/>
  <c r="M10" s="1"/>
  <c r="K9"/>
  <c r="M9" s="1"/>
  <c r="K8"/>
  <c r="M8" s="1"/>
  <c r="K7"/>
  <c r="M7" s="1"/>
  <c r="K6"/>
  <c r="M6" s="1"/>
  <c r="K5"/>
  <c r="M5" s="1"/>
  <c r="K4"/>
  <c r="M4" s="1"/>
  <c r="K3"/>
  <c r="M3" s="1"/>
</calcChain>
</file>

<file path=xl/sharedStrings.xml><?xml version="1.0" encoding="utf-8"?>
<sst xmlns="http://schemas.openxmlformats.org/spreadsheetml/2006/main" count="493" uniqueCount="384">
  <si>
    <t>№</t>
  </si>
  <si>
    <t>Тема проекту</t>
  </si>
  <si>
    <t>Прізвище, ім’я, по-батькові учасника</t>
  </si>
  <si>
    <t>Клас</t>
  </si>
  <si>
    <t>Прізвище, ім’я, по-батькові, посада  керівника проекту</t>
  </si>
  <si>
    <t>Школа</t>
  </si>
  <si>
    <t>Черняхівська гімназія</t>
  </si>
  <si>
    <t xml:space="preserve">Пашинська Вікторія Вікторівна </t>
  </si>
  <si>
    <t>Осецька Ірина Дмитрівна</t>
  </si>
  <si>
    <t>Вплив умов  глобальних кліматичних змін на ареалу пальчатокорінника травневого (Dactylorhizam ajalis (RCHB.) P. F. Hunt &amp; Summerh., 1965)</t>
  </si>
  <si>
    <t>«Вплив умов антропогенної  трансформації екосистем на генетичну різноманітність ожини (Rubus caesius)»</t>
  </si>
  <si>
    <t>Кравченко Марина Сергіївна</t>
  </si>
  <si>
    <t>Комунальний заклад Районний будинок творчості школярів, Перемозький навчально-виховний комплекс: загальноосвітня школа І-ІІ ступенів, дошкільний навчальний заклад «Пролісок» Глухівської районної ради Сумської області</t>
  </si>
  <si>
    <t>Екологічний моніторинг поширення Viscum album в урбанізованих ландшафтах Глухівщини</t>
  </si>
  <si>
    <t>Гентош Сергій Миколайович</t>
  </si>
  <si>
    <t>Визначення  стану хвої сосни звичайної (Pinus silvestrisl L.) для оцінки забрудненості атмосфери прилеглих територій сіл Павлівка та Василівка</t>
  </si>
  <si>
    <t>Павлівський навчально-виховний комплекс «загальноосвітній навчальний заклад І-ІІІ ступенів — дошкільний навчальний заклад» Снігурівської районної ради Миколаївської області</t>
  </si>
  <si>
    <t>Іленда Анна Валеріївна</t>
  </si>
  <si>
    <t>Дослідження стану річки Інгулець</t>
  </si>
  <si>
    <t>Дослідження популяцій клена звичайного (Acer platanoides L.) на вертицильозне всихання або вілт</t>
  </si>
  <si>
    <t>Комунальна організація (установа, заклад) "Шосткинська загальноосвітня школа І-ІІІ ступенів №8 Шосткинської міської ради Сумської області"</t>
  </si>
  <si>
    <t>ОЦІНКА СТАНУ ГРУНТІВ МІКРОРАЙОНУ РАКОВЕ  МЕТОДОМ БІОІНДИКАЦІЇ</t>
  </si>
  <si>
    <t>Мирна Дарина Віталіївна</t>
  </si>
  <si>
    <t>Спеціалізована загальноосвітня школа І-ІІІ ступенів №12 м.Хмельницького</t>
  </si>
  <si>
    <t>Буланша Анна Анатоліївна</t>
  </si>
  <si>
    <t>Опорний заклад Зеленогірська загальноосвітня школа І-ІІІ ступенів Любашівського району Одеської області</t>
  </si>
  <si>
    <t>"Енергозбереження + наша школа"</t>
  </si>
  <si>
    <t>Заклад загальної середньої освіти І — ІІІ ступенів Сокальський ліцей № 1 імені Олега Романіва Сокальської районної ради Львівської області</t>
  </si>
  <si>
    <t xml:space="preserve">Оцінка
забруднення
атмосфер
ного повітря
 міста Сокаль
ліхіно-
індикаційними методами
</t>
  </si>
  <si>
    <t>Розумнюк Костянтин Сергійович</t>
  </si>
  <si>
    <t>Оцінка стану атмосферного середовища селища Калинівка методом ліхеноіндикації</t>
  </si>
  <si>
    <t>вихованець гуртка  «Науки про Землю» Київський обласний комунальний позашкільний начальний заклад  «Мала академія наук учнівської молоді»на базі Васильківського міського ЦДЮТ</t>
  </si>
  <si>
    <t>Визначення вмісту сульфуру (IV)оксиду у повітрі міста методом ліхеноіндикації</t>
  </si>
  <si>
    <t>Стариченко Дмитро Сергійович</t>
  </si>
  <si>
    <t>Кролевецький навчально-виховний комплекс № 6 "загальноосвітня школа І-ІІІ ступенів - заклад дошкільної освіти (ясла-садок)" Кролевецької міської ради</t>
  </si>
  <si>
    <t xml:space="preserve">КОМПЛЕКСНА ЕКОЛОГІЧНА 
ОЦІНКА ЯКОСТІ ВОДИ РІЗНИХ ДЖЕРЕЛ 
ВОДОПОСТАЧАННЯ ФАСТІВСЬКОГО
 РАЙОНУ КИЇВСЬКОЇ ОБЛАСТІ
</t>
  </si>
  <si>
    <t>Комунальний заклад Київської обласної ради "Фастівський ліцей-інтернат"</t>
  </si>
  <si>
    <t>Конухова Єлизавета Ігорівна</t>
  </si>
  <si>
    <t>Лозівський навчально-виховний комплекс "загальноосвітній навчальний заклад - ліцей" №4 Лозівської міської ради Харківської області</t>
  </si>
  <si>
    <t>«Біоіндикація  повітря  шляхом біотестування липи серцелистої (Tilia cordata, Mill.). Визначення в місті Лозовій Харківської області районів, безпечних за станом забруненості повітря»</t>
  </si>
  <si>
    <t>Крепець Анастасія Олександрівна</t>
  </si>
  <si>
    <t>Опорний загальноосвітній навчальний заклад Новоолександрівський навчально-виховний комплекс "Загальноосвітня школа І-ІІІ ступенів - дошкільний навчальний заклад" Згурівської районної ради Згурівського району Київської області</t>
  </si>
  <si>
    <t>СЕНСОРНІ ТА ЕЛЕКТРИЧНІ ВЛАСТИВОСТІ МОДИФІКОВАНОГО ТА НЕМОДИФІКОВАНОГО SnO2</t>
  </si>
  <si>
    <t>Воробйов Дмитро Олександрович</t>
  </si>
  <si>
    <t xml:space="preserve">
ДВИГУН СТІРЛІНГА. МИНУЛЕ, СУЧАСНЕ ЧИ МАЙБУТНЄ?
</t>
  </si>
  <si>
    <t xml:space="preserve">Екологічні  та біологічні особливості портулаку городнього
</t>
  </si>
  <si>
    <t>Тетерук Максим Сергійович</t>
  </si>
  <si>
    <t>Вишнівський центр творчості дітей та юнацтва на базі Новосілківського академічного ліцею «Ерудит» Києво-Святошинської районної ради Київської області</t>
  </si>
  <si>
    <t>Гамузинський Василь Олександрович</t>
  </si>
  <si>
    <t>Видове різноманіття та небезпека рослин-полинозоутворювачів в умовах селітебної зони с. Новосілки, Києво-Святошинського району</t>
  </si>
  <si>
    <t>Петренко Анастасія Олександрівна</t>
  </si>
  <si>
    <t xml:space="preserve">Васильківський міський ЦДЮТ, Васильківська загальноосвітня школа  І-ІІІ ступенів №6 </t>
  </si>
  <si>
    <t>Дослідження екологічного стану річки Стугна</t>
  </si>
  <si>
    <t>Бойко Іван Володимирович</t>
  </si>
  <si>
    <t>Перекопай Олександра Артемівна</t>
  </si>
  <si>
    <t>Опорний загальноосвітній навчальний заклад "Жоравський навчально-виховний комплекс "Загальноосвітня школа І - ІІІ ступенів - дошкільний навчальний заклад (ясла-садок) " Яготинської районної ради Київської області</t>
  </si>
  <si>
    <t>«Вплив транспортного навантаження на величину флуктуючої асиметрії листкової пластинки Betula pendulа»</t>
  </si>
  <si>
    <t>«Оцінка токсичності ґрунтів за допомогою ростового тесту»</t>
  </si>
  <si>
    <t xml:space="preserve">Шаповал  Любов  Юріївна </t>
  </si>
  <si>
    <t>Комунальний заклад "Скородистицька гімназія "Школа життєтворчості" Іркліївської сільської ради Черкаської області</t>
  </si>
  <si>
    <t xml:space="preserve">«Біоіндикація та біотестування води місцевих водойм прісноводними рибами на вміст біогенних полютантів» </t>
  </si>
  <si>
    <t xml:space="preserve">Бондаренко Діана Олександрівна </t>
  </si>
  <si>
    <t>Шевченко Марія Владиславівна</t>
  </si>
  <si>
    <t xml:space="preserve">Тези до роботи «Біотестування та біоіндикація біогенних полютантів місцевих водойм прісноводними молюсками» </t>
  </si>
  <si>
    <t xml:space="preserve">«Біотестування та біоіндикація полютанта діоксиду сульфуру (сірчистого газу) в атмосферному повітрі» </t>
  </si>
  <si>
    <t xml:space="preserve">Екологічний стан атмосферного повітря 
міста Барвінкового Харківської області методом ліхеноіндикації
</t>
  </si>
  <si>
    <t>Перепелиця Лілія Павлівна</t>
  </si>
  <si>
    <t>Опорний заклад Барвінківська загальноосвітня школа І-ІІІ ступенів №1 Барвінківської районної ради Харківської області</t>
  </si>
  <si>
    <t xml:space="preserve">Никоненко Денис 
Леонідович
</t>
  </si>
  <si>
    <t xml:space="preserve">Бик Ірина Петрівна
</t>
  </si>
  <si>
    <t xml:space="preserve">Бакаєва Катерина Олександрівна
</t>
  </si>
  <si>
    <t>Конотопська загальноосвітня школа І - ІІІ ступенів № 10 Конотопської міської ради Сумської області</t>
  </si>
  <si>
    <t>Зуб Софія Андріївна</t>
  </si>
  <si>
    <t>Уніат Луїза Дмитрівна</t>
  </si>
  <si>
    <t>Гапчун Богдан Сергійович</t>
  </si>
  <si>
    <t xml:space="preserve">
Оболоник Олександра Валентинівна
</t>
  </si>
  <si>
    <t>Винник Іванна Костянтинівна</t>
  </si>
  <si>
    <t>Оцінка екологічного стану ставків р. Липка методом біоіндикації</t>
  </si>
  <si>
    <t>Біотестування стану грунтів міста Конотопа методом біоіндикаціі з обліку біомаси й чисельності дощових червів</t>
  </si>
  <si>
    <t>Смог, як екологічна проблема</t>
  </si>
  <si>
    <t>Оцінка токсичності ґрунті́в з використанням біоіндикатора Цибулі ріпчастої (Allium cepa L.)</t>
  </si>
  <si>
    <t>Екологічна оцінка атмосферного повітря вздовж центральної автодороги міста Конотоп з використанням ялини звичайної (Picea abies L.), або європейської (Picea excelsa Link.)</t>
  </si>
  <si>
    <t>Рузняєва Віолетта Андріївна</t>
  </si>
  <si>
    <t>Аналіз поширення верхівкового короїда в соснових лісах Барвінківського району Харківської області</t>
  </si>
  <si>
    <t>Грабар Михайло Юрійович</t>
  </si>
  <si>
    <t>Дослідження рослин з радіопротекторними властивостями та їх використання жителями Свалявщини</t>
  </si>
  <si>
    <t>Полянська загальноосвітня школа І-ІІІ ступенів Полянської сільської ради Свалявського району Закарпатської області</t>
  </si>
  <si>
    <t>Янченко Мирослав Дмитрович</t>
  </si>
  <si>
    <t>«Динаміка фітомаси та  вуглецю у Карачунівському лісовому масиві  в умовах глобальних кліматичних викликів»</t>
  </si>
  <si>
    <t>Криворізька загальноосвітня школа I-III ступенів №123 Криворізької міської ради Дніпропетровської області</t>
  </si>
  <si>
    <t>Білоус Софія  Іванівна</t>
  </si>
  <si>
    <t>Ревенко Іван Максимович</t>
  </si>
  <si>
    <t>Криворізька загальноосвітня школа І-ІІІ ступенів № 79 Криворізької міської ради Дніпропетровської області</t>
  </si>
  <si>
    <t>«Квітковий пилок як індикатор чистоти довкілля»</t>
  </si>
  <si>
    <t>«Пігменти  листків кімнатних рослин»</t>
  </si>
  <si>
    <t>Руда Софія Дмитрівна</t>
  </si>
  <si>
    <t>Оцінка стану чистоти атмосферного повітря села Гоптівка Дергачівського району Харківської області методами ліхеноіндикації</t>
  </si>
  <si>
    <t>Дергачівський Будинок дитячої та юнацької творчості, Комунальний заклад "Токарівський ліцей" Дергачівської районної ради Харківської області</t>
  </si>
  <si>
    <t xml:space="preserve">Нікішина Софія Андріївна </t>
  </si>
  <si>
    <t xml:space="preserve">«Біоіндикація та біотестування полютантів у навколишньому середовищі. Біоіндикація повітря в зоні відпочинку «Бублик» (м. Пологи). Біоіндикація річки Конка поблизу зони відпочинку «Бублик» (м. Пологи)» </t>
  </si>
  <si>
    <t>Комунальна установа "Пологівська гімназія "Основа" Пологівcької міської ради</t>
  </si>
  <si>
    <t>Індикація забруднення середовища за станом пилку липи дрібнолистої Тilia cordata mill. та клену звичайного Аcer platanoides l.</t>
  </si>
  <si>
    <t>Загальноосвітня санаторна школа-інтернат І-ІІІ ступенів комунального закладу вищої освіти "Хортицька національна навчально-реабілітаційна академія" Запорізької обласної ради</t>
  </si>
  <si>
    <t xml:space="preserve">Маловічко Євгенія Володимирівна
</t>
  </si>
  <si>
    <t xml:space="preserve">
Вельбівська загальноосвітня школа І-ІІ ступенів Гадяцької районної ради Полтавської області</t>
  </si>
  <si>
    <t>«Біоіндикаційні дослідження екологічного стану лісових біогеоценозів с. Вельбівка Гадяцького району в умовах дії техногенних аерополютантів»</t>
  </si>
  <si>
    <t xml:space="preserve">Балюра Артем Олександрович
</t>
  </si>
  <si>
    <t>Лиманська філія Комунального закладу "Вільчанський ліцей Вовчанської районної ради Харківської області"</t>
  </si>
  <si>
    <t>Визначення стану забруднення повітря населених пунктів Вовчанського району, розташованих поблизу автомобільної траси</t>
  </si>
  <si>
    <t>Пащенко Світлана Федорівна, Сидоркіна Марія Дмитрівна</t>
  </si>
  <si>
    <t>Шрамко Дарія Владиславівна</t>
  </si>
  <si>
    <t>«Визначення впливу полютантів на стан біоценозів Міського саду м.Кременчука»</t>
  </si>
  <si>
    <t>Регіональний центр професійно-технічної освіти №1 м. Кременчука</t>
  </si>
  <si>
    <t>Алєксєєва Олександра Василівна</t>
  </si>
  <si>
    <t>Академічний ліцей № 4 Обухівської міської ради Київської області</t>
  </si>
  <si>
    <t>Оцінка забруднення грунту відходами картонно- паперового комбінату</t>
  </si>
  <si>
    <t>Оцінка якості повітря мікрорайону Яблуневий за морфологічними змінами у листкових пластинках берези пониклої (Betula pendula Roth.)  та липи серцелистої (Tilia cordata Mill.)</t>
  </si>
  <si>
    <t>Карасюк Анастасія В’ячеславівна</t>
  </si>
  <si>
    <t>Вплив шоколаду на організм людини</t>
  </si>
  <si>
    <t>Навчально-виховний комплекс "Балтська загальноосвітня школа І-ІІІ ступенів №2-гімназія" Балтської міської ради Одеської області</t>
  </si>
  <si>
    <t>Олійник Еллада Олександрівна, Шаповал Денис Валерійович</t>
  </si>
  <si>
    <t>Визначення токсичності поверхнево-активних речовин із використанням тест-рослин</t>
  </si>
  <si>
    <t>Запорізький навчально-виховний комплекс №63 Запорізької міської ради Запорізької області</t>
  </si>
  <si>
    <t>Вайскоп Поліна Максимівна</t>
  </si>
  <si>
    <t>Визначення токсичних елементів у навколишньому середовищі методом РФА</t>
  </si>
  <si>
    <t>Роганська гімназія Роганської селищної ради Харківського району Харківської області</t>
  </si>
  <si>
    <t xml:space="preserve">Супрунова Вікторія Андріївна </t>
  </si>
  <si>
    <t xml:space="preserve">Вивчення методом ліхеноіндикації стану атмосферного повітря міста Змієва </t>
  </si>
  <si>
    <t>Комунальний заклад "Зміївська загальноосвітня школа І-ІІІ ступенів №2 імені льотчика-космонавта Ігоря Петровича Волка Зміївської районної ради Харківської області"</t>
  </si>
  <si>
    <t>Дослідження шумового впливу на фізіологічні характеристики фітооб’єктів</t>
  </si>
  <si>
    <t>Комунальний заклад «Харківська загальноосвітня школа І-ІІІ ступенів № 136 Харківської міської ради Харківської області імені Героя Радянського Союзу П.Д. Говоруненка»</t>
  </si>
  <si>
    <t>Індикаційна роль павуків (ARANEAE) у оцінці біорізноманіття агроландшафтів.</t>
  </si>
  <si>
    <t>Комунальний заклад "Первомайський ліцей № 3 "Успіх" Первомайської міської ради Харківської області"</t>
  </si>
  <si>
    <t xml:space="preserve">Фещенко Кирило Євгенович
</t>
  </si>
  <si>
    <t xml:space="preserve">Павленко Єгор Ярославович
</t>
  </si>
  <si>
    <t xml:space="preserve">Полякова Діана Олексіївна </t>
  </si>
  <si>
    <t>Криворізька загальноосвітня школа І-ІІІ ступенів №2 Криворізької міської ради Дніпропетровської області</t>
  </si>
  <si>
    <t xml:space="preserve">«Вертикальне озеленення». </t>
  </si>
  <si>
    <t>Сміттєва криза</t>
  </si>
  <si>
    <t>Захаров Андрій Романович</t>
  </si>
  <si>
    <t>Індикація стану атмосферного повітря у м. Старобільськ</t>
  </si>
  <si>
    <t>Авраменко Богдан Валерійович</t>
  </si>
  <si>
    <t>Старобільська загальноосвітня школа ІІ-ІІІ ступенів №2 Старобільської районної ради Луганської області</t>
  </si>
  <si>
    <t xml:space="preserve">Екологічний моніторинг річки Рось Київської області за морфо-фізіологічними показниками аборигенної іхтіофауни </t>
  </si>
  <si>
    <t>Дзядевич Крістіна Павлівна</t>
  </si>
  <si>
    <t>Київський обласний комунальний позашкільний навчальний заклад «Мала академія наук учнівської молоді», Освітній округ - опорний заклад освіти "Шкарівський академічний ліцей- центр позашкільної освіти" Білоцерківської районної ради Київської області</t>
  </si>
  <si>
    <t xml:space="preserve">Біоіндикація рівня
забрудненості
повітря у місті
Горішні Плавні за
допомогою
лишайників 
</t>
  </si>
  <si>
    <t>Спеціалізована загальноосвітня школа І-ІІІ ступенів №3 імені В.О. Нижниченка з поглибленим вивченням предметів суспільно-гуманітарного циклу Горішньоплавнівської міської ради Полтавської області</t>
  </si>
  <si>
    <t>Мельник
Анастасія
Олександрівна</t>
  </si>
  <si>
    <t xml:space="preserve">Біоіндикація рівня
забрудненості
повітря у місті
Горішні Плавні за
станом хвої та шишок сосни
звичайної 
</t>
  </si>
  <si>
    <t xml:space="preserve">Лобунець Андрій Сергійович
</t>
  </si>
  <si>
    <t>ОЦІНКА СТАНУ НАВКОЛИШНЬОГО СЕРЕДОВИЩА В МІСТІ РУБІЖНЕ МЕТОДОМ БІОІНДИКАЦІЇ</t>
  </si>
  <si>
    <t xml:space="preserve">Владимиров Сергій Сергійович
</t>
  </si>
  <si>
    <t xml:space="preserve">Комунальний заклад "Луганська обласна мала академія наук учнівської молоді", Рубіжанська спеціалізована школа I - III ступенів № 2 Рубіжанської міської ради Луганської області
</t>
  </si>
  <si>
    <t>Комунальний заклад "Луганська обласна мала академія наук учнівської молоді", Рубіжанська обласна санаторна школа</t>
  </si>
  <si>
    <t>Цомая Сергій Володимирович</t>
  </si>
  <si>
    <t>Вплив полютантів на біоекологічні характеристики  Picea abies та Picea pungens  в умовах міських екосистем міста Кривого Рогу</t>
  </si>
  <si>
    <t>Криворізький Центрально-Міський ліцей Криворізької міської ради Дніпропетровської області</t>
  </si>
  <si>
    <t>Леонова Ольга Олексіївна</t>
  </si>
  <si>
    <t>Реакція Populus Balsamifera на дрібнодисперсні опудрювачі за даними лабораторних досліджень</t>
  </si>
  <si>
    <t>Комунальний заклад «Центр позашкільної освіти», Мелітопольська загальноосвітня школа І-ІІІ ступенів №24 Мелітопольської міської ради Запорізької області</t>
  </si>
  <si>
    <t xml:space="preserve">Фітоіндикація стану атмосферного повітря  урбаністичних територій м. Харкова шляхом визначення основних репродуктивних параметрів Кульбаби лікарської 
(Тaraxacum officinale)  
</t>
  </si>
  <si>
    <t>Сова Анастасія Сергіївна, Воронкіна Маргарита Максимівна</t>
  </si>
  <si>
    <t xml:space="preserve">Комунальний заклад «Харківська загальноосвітня школа І-ІІІ ступенів № 49 Харківської міської ради
 Харківської області імені Харківських дивізій»
</t>
  </si>
  <si>
    <t>Крикун Тетяна Віталіївна, Стегній Ангеліна Олександрівна</t>
  </si>
  <si>
    <t xml:space="preserve">Комунальний заклад «Харківський навчально-виховний комплекс «гімназія-школа І ступеня» № 24 
Харківської міської ради Харківської області імені І.Н. Питікова»
</t>
  </si>
  <si>
    <t xml:space="preserve">Фітоіндикація придорожніх зон м. Харкова шляхом дослідження змін морфологічної будови бруньок
 Липи дрібнолистої  (Tilia cordata)
</t>
  </si>
  <si>
    <t>ВИЗНАЧЕННЯ СТАНУ ДОВКІЛЛЯ В РАЙОНІ НАКОПИЧУВАЧІВ ВАТ «РУБІЖАНСЬКИЙ КРАСИТЕЛЬ» МЕТОДОМ БІОІНДИКАЦІЇ</t>
  </si>
  <si>
    <t xml:space="preserve">“Мій рідний край” 
(Дослідження забруднення важкими металами території школи методом біоіндикації та біотестування ) 
</t>
  </si>
  <si>
    <t>Комунальна установа Сумська загальноосвітня школа І-ІІІ ступенів №24, м.Суми, Сумської області</t>
  </si>
  <si>
    <t>Петренко Поліна Ігорівна(7), Дорош Ірина Олександрівна(10)</t>
  </si>
  <si>
    <t>7, 10</t>
  </si>
  <si>
    <t>«Фізико –хімічні показники у різних генотипів пшениці в умовах хлоридного засолення»</t>
  </si>
  <si>
    <t>Олефіренко Аліна Дмитрівна</t>
  </si>
  <si>
    <t>Токмацька загальноосвітня школа І-ІІІ ступенів №2 імені Олексія Миколайовича Кота Токмацької міської ради Запорізької області</t>
  </si>
  <si>
    <t>«Динаміка  росту біоіндикатора крес-салату під дією деяких важких металів»</t>
  </si>
  <si>
    <t>Черкасова Ульяна Євгенівна</t>
  </si>
  <si>
    <t>Вплив токсичності прального порошку на організми гідроценозу</t>
  </si>
  <si>
    <t>Прядко Антон Миколайович</t>
  </si>
  <si>
    <t>Глодоська загальноосвітня школа І-ІІІ ступенів Новоукраїнської районної ради Кіровоградської області</t>
  </si>
  <si>
    <t>Упиренко Богдана Валеріївна</t>
  </si>
  <si>
    <t>Вплив спалювання стерні та соломи на  структуру ґрунту</t>
  </si>
  <si>
    <t>Мохонько Дар’я Валеріївна</t>
  </si>
  <si>
    <t>Вплив високовольтних електричних мереж на морфологічні показники сої сорту Аполло</t>
  </si>
  <si>
    <t>Філіпчук Катерина Геннадіївна</t>
  </si>
  <si>
    <t>«Полімери навколо  та всередині нас»</t>
  </si>
  <si>
    <t>Чернівецька гімназія №2 Чернівецької міської ради</t>
  </si>
  <si>
    <t>Шарлай
Олександр
Олександрович</t>
  </si>
  <si>
    <t>Чернівецький ліцей № 3 медичного профілю Чернівецької міської ради</t>
  </si>
  <si>
    <t xml:space="preserve"> Рослини за  підвищених  температур: пошкодження та захист
</t>
  </si>
  <si>
    <t>Балан
Анастасія
Русланівна</t>
  </si>
  <si>
    <t>Чернівецький ліцей № 3 медичного профілю Чернівецької міської ради, «Буковинська Мала академія наук учнівської молоді»</t>
  </si>
  <si>
    <t>Борщівник Сосновського
(Heracleum sosnowskiy Manden.) в м. Чернівці:
екологія, поширення
та вплив на довкілля</t>
  </si>
  <si>
    <t>Здойма Анна Олександрівна</t>
  </si>
  <si>
    <t xml:space="preserve">CYDALIMA PERSPECTALIS (WALKER, 1859) – НОВА ІНВАЗІЯ
В ЧЕРНІВЦЯХ
</t>
  </si>
  <si>
    <t>Мартинович Серафима Андріївна</t>
  </si>
  <si>
    <t>Грудко Анна Олегівна</t>
  </si>
  <si>
    <t>Біоіндикація Станіславського мілководдя за станом біоценозу Pontogammarus maeoticus у зв’язку із скороченням стоку Дніпра</t>
  </si>
  <si>
    <t>Біоіндикація підвищеної мінералізації води на стан зоопланктону озер Олешшя</t>
  </si>
  <si>
    <t>Херсонський Центр дитячої та юнацької творчості (ХЦДЮТ), Херсонський фізико-технічний ліцей Херсонської міської ради</t>
  </si>
  <si>
    <t>Херсонський Центр дитячої та юнацької творчості (ХЦДЮТ), Херсонська загальноосвітня школа І-ІІІ ступенів №46, Херсонська гімназія №3 Херсонської міської ради</t>
  </si>
  <si>
    <t>Оцінка рослинних тест-об'єктів за рівнем їх чутливості відносно забруднення ґрунтів м. Рівне</t>
  </si>
  <si>
    <t>Мартинюк Софія Андріївна</t>
  </si>
  <si>
    <t>Біотестування ґрунтів рекреаційної прибережної смуги озера Біле за допомогою ростового фіто-тесту</t>
  </si>
  <si>
    <t>Яковишина Лілія Володимирівна</t>
  </si>
  <si>
    <t>Рівненська гуманітарна гімназія Рівненської міської ради, "Рівненська Мала академія наук учнівської молоді" Рівненської обласної ради</t>
  </si>
  <si>
    <t xml:space="preserve">Рівненський природничо-математичний ліцей "Елітар" Рівненської міської ради,  "Рівненська Мала академія наук учнівської молоді" Рівненської обласної ради </t>
  </si>
  <si>
    <t>Маловічко Вероніка Ігорівна</t>
  </si>
  <si>
    <t>Біотестування цукрозамінників на Drosophila melanogaster</t>
  </si>
  <si>
    <t xml:space="preserve">Позашкільний навчальний
заклад «Енергодарська мала
академія наук учнівської
молоді» Енергодарської
міської ради Запорізької
області, гурток «Хімія» 
</t>
  </si>
  <si>
    <t xml:space="preserve">Зубченко Аліна Юріївна </t>
  </si>
  <si>
    <t xml:space="preserve">«Біоіндикація забруднення атмосферного повітря 
за якістю пилка рослин»
</t>
  </si>
  <si>
    <t xml:space="preserve">Державний професійно- технічний навчальний заклад «Нікопольський центр професійної освіти» </t>
  </si>
  <si>
    <t xml:space="preserve">Похвалітова
Дар’я
Денисівна
</t>
  </si>
  <si>
    <t>Моніторинг дослідження впливу продуктів розкладання батарейок у грунті  та калійних добрив на розвиток Часника городнього (лат.  Allium sativum) шляхом біотестування</t>
  </si>
  <si>
    <t>Лук’яненко Назар Сергійович</t>
  </si>
  <si>
    <t>“Біотестування впливу солей важких металів на зоопланктон прісної водойми на прикладі Daphnia magna Straus”</t>
  </si>
  <si>
    <t>Баришівський НВК "гімназія-загальноосвітня школа І-ІІІ ступенів" Баришівської селищної ради</t>
  </si>
  <si>
    <t xml:space="preserve">Горященко Олександра Андріївна,
Лященко Вікторія Дмитрівна,
Чернікова Дар’я Андріївна
</t>
  </si>
  <si>
    <t>Оцінка експерта</t>
  </si>
  <si>
    <t>Коментар експерта</t>
  </si>
  <si>
    <t>Відповідність темі - 2 бали</t>
  </si>
  <si>
    <t>Послідовність,логічність,       науковість    -    3 бали</t>
  </si>
  <si>
    <t>Оригінальність, самостійність, особистий внесок автора - 4 бали</t>
  </si>
  <si>
    <t>Грамотність, якість оформлення - 1 бал</t>
  </si>
  <si>
    <t>Сума балів</t>
  </si>
  <si>
    <t>Рогова Юлія Вікторівна</t>
  </si>
  <si>
    <t>Визначення екологічного стану навколишнього середовища за рівнем асиметрії розвитку листків деревних рослин</t>
  </si>
  <si>
    <t>Березоворудська загальноосвітня школа І- ІІІ ступенів Пирятинської районної ради Полтавської області</t>
  </si>
  <si>
    <t>Оцінка екологічного стану водойм за допомогою різних методів біоіндикації (на прикладі річок Десенка та Удай)“</t>
  </si>
  <si>
    <t>Налчаджі Анастасія Андріївна</t>
  </si>
  <si>
    <t>Опорний заклад Пирятинська загальноосвітня школа І-ІІІ ступенів №6 Пирятинської міської ради Полтавської області</t>
  </si>
  <si>
    <t>Рейтинг відкритого оцінювання</t>
  </si>
  <si>
    <t>Середній бал</t>
  </si>
  <si>
    <t>робота завершена та актуальна.</t>
  </si>
  <si>
    <t xml:space="preserve">тема проекту яка була заявлена не відповідає темі презентації. У роботі не представлений аналіз екпериментальної частини, а саме таблиці (слайд 11). Не пояснено чому саме омела паразитує більше на одних видах дерев у порівнянні з іншими. Не вказано у роботі який стан досліджених, відсоток пошкоджених дерев.  </t>
  </si>
  <si>
    <t xml:space="preserve">не зовсім зрозуміло, як у атмосферне повітря потрапили сполуки фтору? Яка лабораторія проводила аналіз атмосферного повітря дослідженої території. Які концентрації забруднюючих речовин були виявлені в атмосферному повітрі. У висновках не враховуються інші екологічні фактори, які можуть негативно впливати на стан хвої сосни звичайної. </t>
  </si>
  <si>
    <t xml:space="preserve">не проаналізовані результати дослідження, що представлені в таблиці (слайд 14). Також в цій таблиці немає пояснення що означають букви (Н та В) у колонці походження насаджень. В роботі немає рекомендацій, що необхідно робити для профілактики захворювання від даних грибів. </t>
  </si>
  <si>
    <t xml:space="preserve">експерементальні дані ідентичні даним,які були опубліковані іншими авторами. Це стосується таблиці (слайд 6) де представлені дані середньої довжини проростків, які повторюють результати Поповой Е.И. "Определение фитотоксичности почв города Тобольска методом биотестирования", таблиця 1.  https://www.science-education.ru/ru/article/view?id=24965      </t>
  </si>
  <si>
    <t>не має власних експерементальних досліджень, їх аналізу та обговорення.</t>
  </si>
  <si>
    <t xml:space="preserve">в роботі не вказано, яка кількість видів лишайників було виявлено на певній ділянці дослідження. При ідентифікації лишайників вказали тільки їх назву українською мовою, необхідно вказати точну видову належність латиною та вказати яким саме визначником користувались. У висновках вказано, що визначили покривну площу різних видів лишайників на дослідженій території, але в роботі цих даних немає. Є дані до проективного покриття лишайників які відносяться до різних екоморф.  </t>
  </si>
  <si>
    <t>із роботи не зрозуміло чи проводили визначення площі проективного покриття певного виду лишайнику (за допомогою палетки). При ідентифікації лишайників вказали тільки їх назву українською мовою, необхідно вказати точну видову належність латиною та вказати яким саме визначником користувались. Також не зрозуміло, як визначали хворобливий стан лишайників?</t>
  </si>
  <si>
    <t xml:space="preserve">в роботі не вказано якими користувались визначниками при ідентифікації видів лишайників. Не вказано, які екологічні фактори впливають на життєдіяльність лишайників. Також у роботі не вказано, чи були виявлені види лишайників, які є показниками відносно оптимального стану довкілля дослідженої території.  </t>
  </si>
  <si>
    <t xml:space="preserve">в роботі не вказано за якою розрахунковою формулою підраховували значення індексу (ІЗВ), які саме показники використовували. Також не пояснено в роботі, як саме проводили біотестування води на різних тест-об'єктах (дафніях, рослинах, гідрах та рибах). Не зрозуміло із роботи яким нормативним документом користувались (ДержСанПін), якого року? В роботі немає карти-схеми дослідженого району. </t>
  </si>
  <si>
    <t xml:space="preserve">в роботі немає експериментальних досліджень. Виготовлення двигуна та надання його характеристик, це ще не є екологічне дослідження. Не вказано у роботі, які відомі наукові дослідження саме в цьому напрямку в Україні. Наприклад магістерські роботи КПІ.  </t>
  </si>
  <si>
    <t>не зрозуміло чому для екологічних досліджень використовували саме портулак городній. В роботі не визначено, які саме екологічні фактори впливають на життєдіяльність даного виду. Біометричні показники дослідженої рослини не репрезентативні, яка кількість була проміряна рослин?</t>
  </si>
  <si>
    <t xml:space="preserve">в роботі не проведена порівняльна характеристика полинозоутворюючої флори різних досліджених ділянок (в цілому їх 5). Для амброзії полинолистної не вказана її щільність штук на квадратний метр для досліджених територій. Немає  також пояснення чому саме у промисловій зоні виявлено найбільшу чисельність амброзії полинолистної, з чим це може бути пов'язано. Також автори не вдало вибрали період дослідження полиноутворюючих рослин, відсутні дані щодо цвітіння рослин в серпні місяці. В наслідок зміни клімату цвітіння багатьох рослин зміщується і у них починається цвітіння вже у серпні. Не підтверджений 4 висновок фактичним матеріалом (кількість утвореного пилку рослинами не визначалась).  </t>
  </si>
  <si>
    <t xml:space="preserve">не має власних експерементальних досліджень, їх аналізу та обговорення.За візуальними спостереженнями не можна встановити концентрації різноманітних забруднюючих речовин у воді та стверджувати, що вода річки на цій ділянцій зберегла чистоту. Для встановлення якості води водотоку необхідно проводити гідрохімічні, гідробіологічні дослідження або проводити біотестування на певних тест-організмах.   </t>
  </si>
  <si>
    <t>в роботі не наведений фактичний матеріал щодо сирої та сухої маси, довжини кореневої та стеблової систем проростків рослин з досліджених ділянок. Статистична обробка експериментальних даних в роботі відсутня, хоча в тезах вказані розрахункові формули.</t>
  </si>
  <si>
    <t xml:space="preserve">за результатами роботи висновки на основі органолептичного аналізу води не зовсім коректні (слайд 6). Так як не зрозуміло коли були проведені дослідження (одноразово,восені, влітку чи у весняний період), потім у роботі не визначали концентрацію біогенних елементів. Для з'ясування питання щодо наявності органічної речовини у воді не визначали такі поканики, як ХСК (хімічне споживання кисню) або БСК-5 (біохімічне споживання кисню у продовж 5 днів) тощо. Не зрозуміло, як проводили експрес-тест за допомогою мальків риб. Якої методикою користувались за роботами яких науковців проводили дослідження? </t>
  </si>
  <si>
    <t xml:space="preserve">в роботі не вказано які методи, методики використовували під час збору гідробіологічного матеріалу (молюсків). Які засоби відлову використовували, як перераховували щільність виявлених молюсків у водоймах. Не проаналізовані результати дослідження щодо домінування певних видів молюсків у різних водоймах (слайд 12). За результатами роботи не можна стверджувати, що у воді озера і водосховища багато органіки. Даний показник не досліджували, а рН середовища не може вказувати на присутність або відсутність у воді органіки. </t>
  </si>
  <si>
    <t xml:space="preserve">за даними слайду 9 зроблений висновок, що за рік у повітря від двигунів потрапляє суміш газів масою близько 27 тон. Дане твердження не випливає із результатів дослідження, це є дані літературного огляду. Ліхеноіндикаційні дослідження не представлені у роботі. В роботі не показано як визначали кислотність опадів в точках дослідження і які результати отримали. </t>
  </si>
  <si>
    <t xml:space="preserve">в роботі не вказано які саме види лишайників відносяться до накипних, листуватих або кущистих. Не вказано у роботі, яка загальна кількість видів лишайників було ідентифіковано і які визначники використовували для роботи. В тезах вказано, що виявлено 6 видів лишайників, а на слайді 8 вказано, що наприклад листуватих лишайників на ділянці №2 було аж 31 і так далі. </t>
  </si>
  <si>
    <t xml:space="preserve">не зовсім вдала назва теми дослідження (з використанням біоіндикатора...), краще написати  "Оцінка токсичності грунтів за допомогою біотестування на цибулі…". Цибуля це тест-об'єкт, а не біоіндикатор. В роботі не описано при яких умовах (температурі, освітленості) були проведені дослідження.   </t>
  </si>
  <si>
    <t xml:space="preserve">не зрозуміло скількі ставків досліджували, на карті їх 2 чи більше? Не вказано як відрізняються досліджені ставки за видовим складом макрофітів. Не вказано яким чином відбирали макрофіти із водойми (особливо занурені форми). Не вказано як проводили ідентифікацію видів макрофітів, які визначники використовували при цьому. Не зрозуміло чому в досліджених ставках відсутні широко поширені макрофіти, такі як рогіз широколистий, рогіз вузьколистий та очерет звичайний?   </t>
  </si>
  <si>
    <t xml:space="preserve">в роботі не представлені дані щодо вмісту іонів свинцю у грунті, немає даних щодо кислотності грунтів дослідженої ділянки. Висновки не підкріплені фактичним матеріалом. Не зрозуміло скільки проб грунту проаналізовано і за який період. </t>
  </si>
  <si>
    <t>в роботі не описана методика дослідження за якою було проведено роботу. Не було проведено оцінки життєдіяльності ялини звичайної. Не вказано, які дерева були обстежені (який їх вік). Висновок №3 не підтверджений фактичними даними (концентрацію озону і двооксиду сірки не визначали).</t>
  </si>
  <si>
    <t xml:space="preserve">із роботи не зрозуміло яка кількість дерев пошкоджена за рахунок життєдіяльності короїда. Які маштаби його шкоди відносно загальної  кількості дерев? Не зрозуміло що робить лісництво для боротьби з даним шкідником. Де можно побачити Додаток В із тез? Висновки у роботі загальні, а необхідно чітко вказувати у висновках саме головні результати експериментальних досліджень. </t>
  </si>
  <si>
    <t xml:space="preserve">В роботі не вказано як визначали види едифікатори на досліджених ділянках. Не вказано яка кількість дерев едифікаторів було опрацьовано при дослідженні. Не показано розрахунки щодо визначення запасів депонованого вуглецю на ТТП. </t>
  </si>
  <si>
    <t xml:space="preserve">Не зрозуміло в чому полягає саме екологічність роботи. Це дуже добра науково-дослідна ботанічна робота із розділу загальної біологіїї. Результати роботи можливо використовувати в біоіндикаційних дослідженнях? Дане питання не обгрунтовано та не проаналізовано. </t>
  </si>
  <si>
    <t>В роботі не вказано як відбирали зразки пилку рослин. Не зрозуміло яким чином виявляли відмінності пилку за розміром та за формою? Пилок тих чи інших рослин має діапазон розбіжності морфологічних показників, який він для пилка огірків та інших рослин? Не має пояснення чому вибрали для дослідження пилок саме 6 вказаних рослин.</t>
  </si>
  <si>
    <t xml:space="preserve">на сладі 10 не зрозуміло які фото лишайників відповідають підписам до них (стрілки переплутані). В роботі не вказано які види лишайників зустрічались на всіх досліджених ділянках. Не встановлено на яких видах дерев було виявлено найбільшу кількість видів лишайників. </t>
  </si>
  <si>
    <t>Не прописана методика за якою проводили ліхеноіндикаційні дослідження. Яка кількість видів лишайників була виявлена, їх латинські назви? Яке проективне покриття лишайників? Не зрозуміло яку методику використовували для біоіндикаційних досліджень річки. Як відбирали дафній, як визначали що це Daphnia magna?</t>
  </si>
  <si>
    <t xml:space="preserve">в роботі немає пояснення яким чином виявляли стерильний та фертильний пилкових зерен рослин, за яким забарвленням пилкових зерен встановлювали його життєдіяльність. Не представлені в роботі власні фотографії дослідженого пилку під мікроскопом. Не проаналізовані дані наукової літератури щодо теми дослідження за останні 5 років. </t>
  </si>
  <si>
    <t>Робота відповідає тематиці конкурсу. Проте відсутні фото учня під час відбору проб та аналізу показників, що ставить під сумнів особистий внесок. Також не наведено посилання на використану методику дослідження. Висновки логічні, послідовні та відповідають результатам роботи.</t>
  </si>
  <si>
    <t xml:space="preserve">Робота відповідає тематиці конкурсу. Проте відсутнє бібліографічне посилання на використану методику дослідження. В роботі не представлено висновки щодо отриманих кількісних даних. </t>
  </si>
  <si>
    <t>Деревні рослини є неспецифічними індикаторами, тому діагностика виду забруднення за зовнішнім виглядом рослин (слайд 13) є недоцільною. В презентації також не наведено матеріали та методи, які використали у дослідженнях (у т.ч. при вивченні морфометричних показників), оскільки метод флуктуючої асиметрії передбачає вимірювання інших показників. Не представлено також за якою класифікацією проводили розподіл життєвих форм рослин (загальноприйняті - це класифікація Х. Раункієра та І. Серебрякова).</t>
  </si>
  <si>
    <t>Робота повністю відповідає темі та є завершеною працею. Проте наявні деякі помилки в тексті та не обгрунтовані висновки. Автор роботи не зробив узагальнення отриманих результатів (особливо висновок №2 оформлений не коректно, відомо, що деревні рослини є комплексними індикаторами, тому морфометричні показники відображають стан довкілля в цілому).</t>
  </si>
  <si>
    <t>Робота  відповідає темі. Проте автор не зробив жодної інтерпретації отриманих кількісних даних після проведеного дослідження. Не представлено посилання на методику щодо вимірювання довжини та кількості коренів рослини. В роботі не зроблено порівняльний аналіз якості відібраних проб грунту. Висновки не відображають результати експерименту.</t>
  </si>
  <si>
    <t>Робота не відповідає тематиці конкурсу. Відсутні фотографії автора під час хімічного дослідження, що викликає сумніви особистого внеску.  Презентація перевантажена текстом.</t>
  </si>
  <si>
    <t>Робота відповідає тематиці конкурсу. Матеріал викладений логічно, послідовно, наявні матеріали та методи дослідження, фото учнів, інтерпретація отриманих даних та обгрунтовані висновки. Тема має практичну значущість та новизну. В останньому слайді доцільно було представити бібліографічні посилання на літературу.</t>
  </si>
  <si>
    <t xml:space="preserve">Робота не відповідає тематиці конкурсу. Відсутні фотографії автора під час дослідження, що викликає сумніви особистого внеску. </t>
  </si>
  <si>
    <t>В роботі вказано, що вивчали також візуальний стан та розмір розеток лишайників (слайд 8), проте надалі результати спостереження не висвітлено. Побажання: робота потребує доопрацювання, розширення спектру індикаторних показників та більш ретельного аналізу видового складу лишайників на досліджуваних територіях.</t>
  </si>
  <si>
    <t>В роботі нумерація схем не є зрозумілою. Після схеми 2.3 представлена схема 3.4. Складається враження, що результати роботи скопійовані з наукової статті. Відсутність фотографій учня під час досліджень ставить під сумнів самостійність виконання роботи.</t>
  </si>
  <si>
    <t xml:space="preserve">В роботі наведено графік індексів видового різноманіття, проте немає відомостей щодо порядку розрахунку індексів та інтерпретації результатів. Доцільно представити бібліографічне посилання на визначник, за яким ідентифікували павуків.  </t>
  </si>
  <si>
    <t xml:space="preserve">Робота не відповідає тематиці конкурсу та не має дослідницького підгрунтя. Відсутні задачі, експериментальна частина та опрацьований теоретичний матеріал. </t>
  </si>
  <si>
    <t>Робота не відповідає тематиці конкурсу та не має дослідницького підгрунтя. Відсутні задачі, експериментальна частина та опрацьований теоретичний матеріал. В роботі описано загальновідомі факти, відсутня новизна та особистий внесок автора.</t>
  </si>
  <si>
    <t>Робота відповідає тематиці конкурсу, матеріал викладений логічно, науково. Проте відсутні задачі роботи (мету і задачі слід розрізняти та представляти окремо), за якими сформульовані висновки.</t>
  </si>
  <si>
    <t xml:space="preserve">В роботі представлено великий обсяг кількісний даних та статистичний аналіз, проте немає жодних фото учня під час проведення досліду, що викликає сумніви особистого внеску. Також відсутні матеріали та методи дослідження, посилання на використані методи та обгрунтування обраних показників. </t>
  </si>
  <si>
    <t>Робота завершена та актуальна. Доцільно представити посилання та використану методику.</t>
  </si>
  <si>
    <t xml:space="preserve">Робота викладена логічно і послідовно, фото учениці підтверджують особистий внесок. Проте в роботі не обгрунтовано вимірювання довжини та діаметру шишок рослин і не представлено посилання на використану методику. </t>
  </si>
  <si>
    <t>Робота викладена логічно та послідовно, проте у висновках не узагальнені отримані кількісні дані та не наведено бібліографічне посилання на використані методи дослідження.</t>
  </si>
  <si>
    <t xml:space="preserve">Робота завершена та актуальна. У висновках необхідно представляти узагальнення щодо отриманих кількісних даних. В 4му слайді не наведено бібліографічне посилання щодо вмісту забруднень в довкіллі. </t>
  </si>
  <si>
    <t>Робота цікава та актуальна, проте в ній слід представити задачі, кількість яких пропорціна висновкам. Побажання: робота потребує розширення спектру індикаторних показників.</t>
  </si>
  <si>
    <t>В роботі відсутні фото учня під час проведення дослідження, що ставить під сумнів самостійність виконання роботи. Не обгрунтовано вибір опудрювачів для дослідження.</t>
  </si>
  <si>
    <t>Робота завершена та оригінальна.</t>
  </si>
  <si>
    <t>Робота викладена логічно та послідовно, проте для підтвердження особистого внеску учнів необхідно представляти фото на етапах виконання експерименту.</t>
  </si>
  <si>
    <t>Робота відповідає тематиці конкурсу. Вивчення пиловловлюючої здатності дерев шляхом промивання листків та спостереження за помутнінням води є недоцільним, оскільки, по-перше, спосіб має значну статистичну похибку, по-друге, вміст пилу на листках може змінюватися в залежності від атмосферних опадів. Побажання: роботу рекомендовано спеціалізувати та розширити в одному напрямку.</t>
  </si>
  <si>
    <t>В роботі відсутні фото учня під час проведення дослідження, що ставить під сумнів самостійність виконання роботи. В тексті наявні помилки.</t>
  </si>
  <si>
    <t>Відсутні фото учня під час проведення дослідження. Не проведено інтерпретацію отриманих кількісних даних. В тексті наявні стилістичні та орфографічні помилки.</t>
  </si>
  <si>
    <t>В роботі добре висвітлено особистий внесок учня, проте немає жодних графічних матеріалів щодо інтерпретації отриманих кількісних даних після пророщування тест-рослин. В тексті наявні незначні стилістичні помилки. Також не зрозумілий 9й слайд (яким чином досліджували мікроорганізми? Оскільки для цього слід використовувати бактеріологічні методи та імерсійну мікроскопію).</t>
  </si>
  <si>
    <t>Робота не відповідає тематиці конкурсу. Фото учня підтверджують особистий внесок. У висновках слід проаналізувати отримані кількісні дані.</t>
  </si>
  <si>
    <t xml:space="preserve">Робота цікава та актуальна. Проте доцільно було провести інтерпретацію результатів досліду детальніше. </t>
  </si>
  <si>
    <t xml:space="preserve">Тема актуальна та практично значуща, проте робота не відповідає тематиці конкурсу. Не поставлено задачі досліду. Відсутній графічний матеріал дослідження та фото учениці. </t>
  </si>
  <si>
    <t xml:space="preserve">Робота актуальна, матеріал викладено логічно, послідовно. Проте тема дослідження не відповідає тематиці конкурсу. </t>
  </si>
  <si>
    <t xml:space="preserve">Тема актуальна, проте не відповідає тематиці конкурсу. В презентації відсутні фото ученці, що ставить під сумнів самостійність виконання роботи. Не наведено методи, за якими визначали алелопатичну активність рослини. </t>
  </si>
  <si>
    <t>Тема цікава та практично значуща, проте не відповідає тематиці конкурсу. В презентації відсутні фото ученці, що ставить під сумнів самостійність виконання роботи.</t>
  </si>
  <si>
    <t>Робота актуальна, матеріал викладений логічно, науково, проте відсутні методи дослідження.</t>
  </si>
  <si>
    <t>Робота відповідає тематиці конкурсу. Відсутні фото учнів під час проведення дослідження, що ставить під сумнів самостійність виконання роботи. У висновках не висвітлено 3тє завдання роботи, яке вказано авторами у 6му слайді. Також в переліку посилань відсутній визначник, за яким проводили ідентифікацію зоопланктону. Тема роботи сформульована не корректно.  Біоіндикація - це оцінка стану довкілля ЗА допомогою живих організмів. Тому доцільно назвати роботу "Біоіндикація підвищеної мінералізації води за станом зоопланктону...".</t>
  </si>
  <si>
    <t>Робота завершена. Матеріал викладено послідовно та науково. Фото автора підтверджують особистий внесок.</t>
  </si>
  <si>
    <t>Робота актуальна та завершена, відповідає тематиці конкурсу. Проте у висновках слід було висвітлити основні результати біотестування з урахуванням отриманих кількісних даних.</t>
  </si>
  <si>
    <t xml:space="preserve">Робота цікава та актуальна. Проте в методах доцільно було вказати в яких умовах утримувалися мушки під час експерименту, оскільки на етологічні реакції можуть впливати безліч екочинників. </t>
  </si>
  <si>
    <t>Тема актуальна, матеріал викладено в послідовній формі. Проте наявні деякі стилістичні та орфографічні помилки.</t>
  </si>
  <si>
    <t xml:space="preserve">У роботі не представлено посилання на методи, які використовували в дослідженнях. Відсутні фото учня під час проведення експерименту. Побажання: рекомендовано розширити спектр індикаторних показників та тест-рослин для дослідження. </t>
  </si>
  <si>
    <t>Робота завершена та актуальна. Фото учня та апробація результатів підтверджують особистий внесок.</t>
  </si>
  <si>
    <t>Робота завершена, цікава та актуальна.</t>
  </si>
  <si>
    <t>Робота завершена, матеріал цікавий, викладений послідовно, науково.</t>
  </si>
  <si>
    <t xml:space="preserve">не пояснено як само досягали опромінення насіння квасолі рентгенівськими променями. На проростання насіння рослин впливає різний спектр УФ випромінювання. В роботі не вказано яким саме спектром УФ випромінювання працювали. Не вказано в роботі на якій відстані від лампи з УФ було розміщено насіння квасолі. Не було проведено вимірювання щодо дози УФ випромінювання, наприклад за допомогою радіометра "Тензор-31" (Україна). Не  пояснено якому варіанту досліду відповідають фракції із наведених діаграм на слайдах №13-15. </t>
  </si>
  <si>
    <t>Полонська Дар'я
Андріївна</t>
  </si>
  <si>
    <t xml:space="preserve">в роботі не з'ясовано питання щодо якості води річки, тому що досліджені концентрації хімічних речовин не були порівняні з ГДК для водойм рибогосподарського призначення. Не вказано як само визначали прозорість води річки. Вказується у роботі, що спостерігається явище евтрофікації, але не пояснюється, як це було визначено за якими показниками.  </t>
  </si>
  <si>
    <t xml:space="preserve">в роботі немає матеріалів щодо пояснення, обгрунтування, чому саме досліджували кору дерев при біоіндикаційних дослідженнях. Не зрозуміло чи проводили аналогічні дослідження інші дослідники, які їх результати. </t>
  </si>
  <si>
    <t>в роботі не розкрите питання, при яких екологічних факторах довкілля існує досліджений вид на території України. Немає фактичного матеріалу де був би проведений аналіз як змінюється температура в межах ареалу даного виду за 10 чи 15 років. Висновки із роботи не обгунтовані, вони не випливають із табличного матеріалу, який не пояснюється.</t>
  </si>
  <si>
    <t xml:space="preserve">в роботі не представлені розрахункові формули за якими проводили розрахунки. Також не зовсім зрозуміло які дерева саме обстежували (за віком), старі, середньовікові чи молоді. </t>
  </si>
  <si>
    <t xml:space="preserve">Ворончук Любов Ігорівна ,ст. вчитель, вчитель вищої категорії біології та екології Черняхівської гімназії </t>
  </si>
  <si>
    <t>Шеремет Світлана Анатоліївна,  вчитель вищої категорії, «старший учитель», вчитель   біології та географії, керівник екологічного гуртка</t>
  </si>
  <si>
    <t xml:space="preserve">Габелюк Алла Ярославівна, вчитель біології </t>
  </si>
  <si>
    <t>Міняйло Наталія Іванівна, вчитель вищої кваліфікаційної категорії, старший вчитель, учитель біології та екології.</t>
  </si>
  <si>
    <t>Бочко Марія Іванівна, вчитель географії та екології, вчитель – методист, Мирна Л.А., вчитель біології, вчитель – методист</t>
  </si>
  <si>
    <t xml:space="preserve">Кір'єва Наталія Сергіївна
</t>
  </si>
  <si>
    <t xml:space="preserve">Бик 
Мирослава
Богданівна
,вчитель
Географії
КЗ ЛОР 
Сокальсь
кої санаторної
школи
ім. Т.Г.Шев
ченка
</t>
  </si>
  <si>
    <t xml:space="preserve">Розумнюк Антоніна Анатоліївна, Керівник гуртка «Науки про Землю» </t>
  </si>
  <si>
    <t xml:space="preserve">Сахнюк Людмила Іванівна, 
учитель біології, спеціаліст вищої категорії
</t>
  </si>
  <si>
    <t>Наумова Юлія Миколаївна, 
учитель хімії                          КЗКОР “Фастівський ліцей-інтернат”</t>
  </si>
  <si>
    <t>Падалка Світлана Володимирівна, учитель біології та екології  ЛНВК «ЗНЗ-ліцей» №4, спеціаліст вищої категорії, учитель-методист</t>
  </si>
  <si>
    <t>Федорченко Тетяна Павлівна,  учитель хімії  опорного загальноосвітнього навчального закладу  Новоолександрівського НВК  «ЗОШ   І-ІІІ ступенів – дошкільний навчальний заклад».</t>
  </si>
  <si>
    <t>Руденко Оксана Володимирівна,  учитель фізики  опорного загальноосвітнього навчального закладу  Новоолександрівського НВК  «ЗОШ   І-ІІІ ступенів – дошкільний навчальний заклад».</t>
  </si>
  <si>
    <t xml:space="preserve">Москалець Валентин Віталійович
Керівник гуртка «Юний агроеколог»
</t>
  </si>
  <si>
    <t xml:space="preserve">Москалець Тетяна Захарівна
Керівник «Еколого-біологічного»
гуртка
</t>
  </si>
  <si>
    <t xml:space="preserve">Бондар Любов Степанівна
керівник гуртка
</t>
  </si>
  <si>
    <t>Бойко Наталія Василівна, вчитель біології</t>
  </si>
  <si>
    <t>Загубинога Оксана Олексіївна, вчитель біології з основами екологічних знань та хімії</t>
  </si>
  <si>
    <t xml:space="preserve">Молгачова Марина Юріївна, вчитель біології та географії </t>
  </si>
  <si>
    <t>Симоненко Ніна Михайлівна, вчитель хімії Конотопської загальноосвітньої школи І-ІІІ ступенів № 10 Конотопської міської ради Сумської області</t>
  </si>
  <si>
    <t>Гостєв Олександр Сергійович, вчитель біології Конотопської загальноосвітньої школи І-ІІІ ступенів № 10 Конотопської міської ради Сумської області</t>
  </si>
  <si>
    <t>Бойко Ірина Миколаївна,вчитель хімії та біології Конотопської загальноосвітньої школи І-ІІІ ступенів № 10 Конотопської міської ради Сумської області</t>
  </si>
  <si>
    <t>Дорошенко Юлія Анатоліївна, асистент вчителя Конотопської загальноосвітньої школи І-ІІІ ступенів № 10 Конотопської міської ради Сумської області</t>
  </si>
  <si>
    <t>Ручкіна Оксана Юріївна, вчитель біології Конотопської загальноосвітньої школи І-ІІІ ступенів № 10 Конотопської міської ради Сумської області</t>
  </si>
  <si>
    <t>Куйдіна Зоя Михайлівна, вчитель біології та хімії</t>
  </si>
  <si>
    <t>Шкірта Наталія Михайлівна, учитель біології та хімії</t>
  </si>
  <si>
    <t xml:space="preserve">Шведун Ганна Григорівна, вчитель біології 
Криворізької  загальноосвітньої  школи I-III ступенів №123 Криворізької міської ради Дніпропетровської області </t>
  </si>
  <si>
    <t xml:space="preserve">Шведун Віталій Петрович, вчитель біології Криворізької  загальноосвітньої  школи I-III ступенів №79 Криворізької міської ради Дніпропетровської області </t>
  </si>
  <si>
    <t>Шведун Віталій Петрович, вчитель біології Криворізької  загальноосвітньої  школи I-III ступенів №79 Криворізької міської ради Дніпропетровської області</t>
  </si>
  <si>
    <t>Руда Людмила Іванівна, учитель біології та хімії Комунального закладу «Токарівський ліцей» Дергачівської районної ради Харківської області;
Грицайчук Валентина Валентинівна, канд. с.-г. наук, керівник гуртка Дергачівського Будинку дитячої та юнацької творчості Дергачівської районної ради Харківської області</t>
  </si>
  <si>
    <t>Степура Наталія Володимирівна, вчитель біології віщої категорії</t>
  </si>
  <si>
    <t xml:space="preserve">Туманян Тетяна Сергіївна,
Методист
</t>
  </si>
  <si>
    <t xml:space="preserve">Кравченко Людмила Володимирівна, учитель хімії і біології, керівник еколого-природничого гуртка  Вельбівської ЗОШ  І-ІІ ступенів </t>
  </si>
  <si>
    <t>Капустян Віктор Васильович вчитель біології Лиманської філії КЗ «Вільчанський ліцей»</t>
  </si>
  <si>
    <t xml:space="preserve">Данилейко  Світлана Валеріївна, викладач біології з основами екології 
 РЦПТО № 1 м. Кременчука
</t>
  </si>
  <si>
    <t>Онопрієнко Валентина Петрівна, учитель хімії та біології</t>
  </si>
  <si>
    <t>Куца Роксолана Валеріївна, вчитель біології</t>
  </si>
  <si>
    <t>Щербіна Альона Олександрівна, вчитель біології</t>
  </si>
  <si>
    <t>Солод Ольга Олексіївна, учитель хімії Роганської гімназії Роганської селищної ради Харківського району Харківської області</t>
  </si>
  <si>
    <t>Тернова Олена Сергіївна, вчитель біології Комунального закладу «Зміївська загальноосвітня школа І-ІІІ ступенів № 2 імені льотчика-космонавта Ігоря Петровича Волка Зміївської районної ради Харківської області»</t>
  </si>
  <si>
    <t>Бугаєнко Ірина Вікторівна, вчитель біології Комунального закладу «Первомайський ліцей № 3 «Успіх» Первомайської міської ради Харківської області», Полчанінова Ніна Юріївна, доцент Харківського національного університету ім. В.Н. Каразіна, кандидат біологічних наук</t>
  </si>
  <si>
    <t>Свєташова Ірина Володимирівна, вчитель біології</t>
  </si>
  <si>
    <t>Коломієць Людмила Миколаївна, учитель-методист, учитель біології Старобільської ЗОШ ІІ-ІІІ ст. №2</t>
  </si>
  <si>
    <t>Присяжнюк Наталія Михайлівна, керівник гуртка «Основи науково-дослідницької діяльності (зоологія)», доцент кафедри іхтіології та зоології Білоцерківського національного аграрного університету</t>
  </si>
  <si>
    <t xml:space="preserve">Полонська
Вікторія
Вікторівна,
учитель хімії та
біології, заступник
директора з НВР 
</t>
  </si>
  <si>
    <t xml:space="preserve">Полонська
Вікторія
Вікторівна,
учитель хімії та
біології, заступник директора з НВР </t>
  </si>
  <si>
    <t>Назаренко Олена Семенівна, к.х.н., керівник секції "Екологія" комунального закладу "Луганська обласна мала академія наук учнівської молоді", доцент кафедри екології  Інституту хімічних технологій Східноукраїнського національного університету університету ім. В. Даля (м. Рубіжне)</t>
  </si>
  <si>
    <t xml:space="preserve">Бондаренко Наталія Олегівна
Вчитель хімії, біології КЦМЛ, категорія вища, Вчитель методист
</t>
  </si>
  <si>
    <t>Щербина Валентина Вікторівна, кандидат біологічних наук, доцент ТДАТУ ім. Д. Моторного</t>
  </si>
  <si>
    <t xml:space="preserve">Демченко Світлана Володимирівна, учитель хімії та біології КУ Сумська ЗОШ  І-ІІІ ступенів №24
</t>
  </si>
  <si>
    <t>Борисова Наталія Анатоліївна вчитель біології та екології</t>
  </si>
  <si>
    <t>Мохонько Анжела Анатоліївна, вчитель хімії та біології Глодоської загальноосвітньої школи І-ІІІ ступенів Новоукраїнської районної ради Кіровоградської області.</t>
  </si>
  <si>
    <t xml:space="preserve">Том’юк Лілія Вікторівна, вчитель природознавства
Філіпчук Тетяна Вікторівна,старший лаборант комп’ютерного класу інституту біології, хімії та біоресурсів ЧНУ ім.. Ю.Федьковича
</t>
  </si>
  <si>
    <t xml:space="preserve">Панчук Ірина Ігорівна,
доктор біологічних наук,
професор кафедри
Молекулярної генетики
та біотехнологій ЧНУ
</t>
  </si>
  <si>
    <t>Москалик Галина Геогргіївна, доцент кафедри
екології та біомоніторингу
інститу біології, хімії та біоресурсів ЧНУ ім. Ю. Федьковича</t>
  </si>
  <si>
    <t>Федоряк Марія Михайлівна, д.б.н., професор, завідувачка кафедри екології та біомоніторингу Чернівецького національного університету імені Юрія Федьковича</t>
  </si>
  <si>
    <t>Борткевич Лариса Вікторівна, к.б.н., доцент, керівник секції «Біологія та зоотехнія» МАН, ХЦДЮТ</t>
  </si>
  <si>
    <t>Борткевич Лариса Вікторівна, к.б.н., доцент,  керівник секції МАН ХЦДЮТ, Бурлака Людмила Іванівна, вчитель біології вищої категорії  ЗЗСО № 46, Гілевич Наталія Ігорівна вчитель біології гімназії № 3, Козуб Наталія Марківна, методист, керівник секції МАН ХЦДЮТ</t>
  </si>
  <si>
    <t xml:space="preserve">Мартинюк Ольга Юріївна, керівник гуртка РМАНУМ
 Яковишина Маргарита
Сергіївна, керівник гуртка РМАНУМ
</t>
  </si>
  <si>
    <t xml:space="preserve">Мартинюк Ольга Юріївна,
 керівник гуртка РМАНУМ </t>
  </si>
  <si>
    <t>Лазарева Тетяна Петрівна, керівник гуртка ЕМАН</t>
  </si>
  <si>
    <t>Картишкіна-Шостак Оксана Миколаївна, викладач біології і екології</t>
  </si>
  <si>
    <t xml:space="preserve">Жандарова Лариса Борисівна,
 учитель  хімії та  біології ЗЗСО №2 м.Токмак
</t>
  </si>
  <si>
    <t>Кириленко Наталія Іванівна, вчитель біології, Баришівського навчально-виховного комплексу “гімназія – ЗОШ І-ІІІ ступенів”</t>
  </si>
  <si>
    <t xml:space="preserve">Рогова Наталія Миколаївна, заступник директора з навчально-виховної роботи, учитель біології і хімії Опорного закладу Пирятинська зш І-ІІІ ст. №6.
Рак Олександр Олексійович, кбн, старший викладач, Національний університет „Києво-Могилянська академія“
</t>
  </si>
  <si>
    <r>
      <t>Піпа Олена Анатоліївна,</t>
    </r>
    <r>
      <rPr>
        <sz val="8"/>
        <rFont val="Arial"/>
        <family val="2"/>
        <charset val="204"/>
      </rPr>
      <t xml:space="preserve"> вчитель біології та хімії Комунального закладу «Харківська загальноосвітня школа І-ІІІ ступенів № 136 Харківської міської ради Харківської області імені Героя Радянського Союзу П.Д, Говоруненка»,</t>
    </r>
    <r>
      <rPr>
        <sz val="9"/>
        <rFont val="Arial"/>
        <family val="2"/>
        <charset val="204"/>
      </rPr>
      <t xml:space="preserve"> Мельнікова Оксана Григорівна, </t>
    </r>
    <r>
      <rPr>
        <sz val="8"/>
        <rFont val="Arial"/>
        <family val="2"/>
        <charset val="204"/>
      </rPr>
      <t>кандидат технічних наук, старший викладач кафедри безпеки життєдіяльності та інженерної екології Харківського національного університету будівництва та архітектури</t>
    </r>
    <r>
      <rPr>
        <sz val="9"/>
        <rFont val="Arial"/>
        <family val="2"/>
        <charset val="204"/>
      </rPr>
      <t xml:space="preserve">
</t>
    </r>
  </si>
  <si>
    <r>
      <t>Панкратьєва Вікторія Вікторівна,</t>
    </r>
    <r>
      <rPr>
        <sz val="8"/>
        <rFont val="Arial"/>
        <family val="2"/>
        <charset val="204"/>
      </rPr>
      <t xml:space="preserve">вчитель біології Комунального закладу «Харківська загальноосвітня школа І-ІІІ ступенів № 49 Харківської міської ради Харківської області імені Харківських дивізій»;
керівник гуртка «Основи науково-дослідницької діяльності в галузі географії» Комунального закладу «Харківська Мала академія наук Харківської обласної ради», кандидат географічних наук </t>
    </r>
    <r>
      <rPr>
        <sz val="9"/>
        <rFont val="Arial"/>
        <family val="2"/>
        <charset val="204"/>
      </rPr>
      <t xml:space="preserve">
</t>
    </r>
  </si>
  <si>
    <r>
      <t xml:space="preserve">Панкратьєва Вікторія Вікторівна, </t>
    </r>
    <r>
      <rPr>
        <sz val="8"/>
        <rFont val="Arial"/>
        <family val="2"/>
        <charset val="204"/>
      </rPr>
      <t xml:space="preserve">вчитель біології Комунального закладу «Харківський навчально-виховний комплекс «гімназія-школа І ступеня» № 24 Харківської міської ради Харківської області імені І.Н. Питікова»; керівник гуртка «Основи науково-дослідницької діяльності в галузі географії» Комунального закладу «Харківська Мала академія наук Харківської обласної ради», кандидат географічних наук </t>
    </r>
  </si>
  <si>
    <r>
      <rPr>
        <sz val="9"/>
        <rFont val="Arial"/>
        <family val="2"/>
        <charset val="204"/>
      </rPr>
      <t>Рогова Наталія Миколаївна,</t>
    </r>
    <r>
      <rPr>
        <sz val="8"/>
        <rFont val="Arial"/>
        <family val="2"/>
        <charset val="204"/>
      </rPr>
      <t xml:space="preserve"> заступник директора з навчально-виховної роботи, учитель біології і хімії Опорного закладу Пирятинська зш І-ІІІ ст. №6.
</t>
    </r>
    <r>
      <rPr>
        <sz val="9"/>
        <rFont val="Arial"/>
        <family val="2"/>
        <charset val="204"/>
      </rPr>
      <t>Бєдункова Ольга Олександрівна,</t>
    </r>
    <r>
      <rPr>
        <sz val="8"/>
        <rFont val="Arial"/>
        <family val="2"/>
        <charset val="204"/>
      </rPr>
      <t xml:space="preserve"> к.с.-г.н. доцент, Національний університет водного господарства та природокористування (м.Рівне).
</t>
    </r>
    <r>
      <rPr>
        <sz val="9"/>
        <rFont val="Arial"/>
        <family val="2"/>
        <charset val="204"/>
      </rPr>
      <t>Коцержинська Інна Михайлівна</t>
    </r>
    <r>
      <rPr>
        <sz val="8"/>
        <rFont val="Arial"/>
        <family val="2"/>
        <charset val="204"/>
      </rPr>
      <t xml:space="preserve">, молодший науковий співробітник, Інститут зоології ім. І.І.Шмальгаузена НАН України.
</t>
    </r>
    <r>
      <rPr>
        <sz val="9"/>
        <rFont val="Arial"/>
        <family val="2"/>
        <charset val="204"/>
      </rPr>
      <t>Рак Олександр Олексійович,</t>
    </r>
    <r>
      <rPr>
        <sz val="8"/>
        <rFont val="Arial"/>
        <family val="2"/>
        <charset val="204"/>
      </rPr>
      <t xml:space="preserve"> кбн, старший викладач, Національний університет „Києво-Могилянська академія“
</t>
    </r>
  </si>
  <si>
    <t>Примітки</t>
  </si>
  <si>
    <t>Рекомендований захист он-лайн</t>
  </si>
</sst>
</file>

<file path=xl/styles.xml><?xml version="1.0" encoding="utf-8"?>
<styleSheet xmlns="http://schemas.openxmlformats.org/spreadsheetml/2006/main">
  <numFmts count="1">
    <numFmt numFmtId="164" formatCode="0.0"/>
  </numFmts>
  <fonts count="13">
    <font>
      <sz val="11"/>
      <color theme="1"/>
      <name val="Calibri"/>
      <family val="2"/>
      <charset val="204"/>
      <scheme val="minor"/>
    </font>
    <font>
      <sz val="10"/>
      <name val="Arial Cyr"/>
      <charset val="204"/>
    </font>
    <font>
      <sz val="8"/>
      <name val="Arial"/>
      <family val="2"/>
      <charset val="204"/>
    </font>
    <font>
      <b/>
      <sz val="12"/>
      <name val="Times New Roman"/>
      <family val="1"/>
      <charset val="204"/>
    </font>
    <font>
      <sz val="12"/>
      <color theme="1"/>
      <name val="Calibri"/>
      <family val="2"/>
      <charset val="204"/>
      <scheme val="minor"/>
    </font>
    <font>
      <sz val="9"/>
      <name val="Arial"/>
      <family val="2"/>
      <charset val="204"/>
    </font>
    <font>
      <sz val="9"/>
      <color theme="1"/>
      <name val="Arial"/>
      <family val="2"/>
      <charset val="204"/>
    </font>
    <font>
      <sz val="9"/>
      <color rgb="FF000000"/>
      <name val="Arial"/>
      <family val="2"/>
      <charset val="204"/>
    </font>
    <font>
      <b/>
      <sz val="8"/>
      <color indexed="8"/>
      <name val="Arial Cyr"/>
    </font>
    <font>
      <b/>
      <sz val="10"/>
      <name val="Arial"/>
      <family val="2"/>
      <charset val="204"/>
    </font>
    <font>
      <sz val="10"/>
      <name val="Arial"/>
      <family val="2"/>
      <charset val="204"/>
    </font>
    <font>
      <b/>
      <sz val="11"/>
      <color theme="1"/>
      <name val="Calibri"/>
      <family val="2"/>
      <charset val="204"/>
    </font>
    <font>
      <sz val="10"/>
      <color theme="1"/>
      <name val="Arial"/>
      <family val="2"/>
      <charset val="204"/>
    </font>
  </fonts>
  <fills count="3">
    <fill>
      <patternFill patternType="none"/>
    </fill>
    <fill>
      <patternFill patternType="gray125"/>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9">
    <xf numFmtId="0" fontId="0" fillId="0" borderId="0" xfId="0"/>
    <xf numFmtId="0" fontId="1" fillId="0" borderId="1" xfId="0" applyFont="1" applyFill="1" applyBorder="1" applyAlignment="1">
      <alignment horizontal="center" vertical="center" wrapText="1"/>
    </xf>
    <xf numFmtId="0" fontId="1" fillId="0" borderId="0" xfId="0" applyFont="1" applyFill="1" applyAlignment="1">
      <alignment vertical="center" wrapText="1"/>
    </xf>
    <xf numFmtId="0" fontId="0" fillId="0" borderId="0" xfId="0" applyFill="1"/>
    <xf numFmtId="0" fontId="0" fillId="0" borderId="0" xfId="0" applyFill="1" applyAlignment="1">
      <alignment horizontal="center"/>
    </xf>
    <xf numFmtId="0" fontId="4" fillId="0" borderId="0" xfId="0" applyFont="1" applyFill="1"/>
    <xf numFmtId="0" fontId="5"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distributed" vertical="center" textRotation="90" wrapText="1"/>
    </xf>
    <xf numFmtId="0" fontId="5" fillId="0" borderId="4" xfId="0" applyFont="1" applyFill="1" applyBorder="1" applyAlignment="1">
      <alignment vertical="center" wrapText="1"/>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0" xfId="0" applyFont="1" applyFill="1" applyAlignment="1">
      <alignment vertical="center" wrapText="1"/>
    </xf>
    <xf numFmtId="0" fontId="6" fillId="2" borderId="0" xfId="0" applyFont="1" applyFill="1" applyAlignment="1">
      <alignment vertical="center" wrapText="1"/>
    </xf>
    <xf numFmtId="0" fontId="5" fillId="2" borderId="1" xfId="0" applyFont="1" applyFill="1" applyBorder="1" applyAlignment="1">
      <alignment horizontal="left" vertical="center" wrapText="1"/>
    </xf>
    <xf numFmtId="0" fontId="5" fillId="2" borderId="0" xfId="0" applyFont="1" applyFill="1" applyAlignment="1">
      <alignment vertical="center" wrapText="1"/>
    </xf>
    <xf numFmtId="0" fontId="7" fillId="2" borderId="0" xfId="0" applyFont="1" applyFill="1" applyAlignment="1">
      <alignment horizontal="lef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center" vertical="center"/>
    </xf>
    <xf numFmtId="164" fontId="8" fillId="0" borderId="1" xfId="0" applyNumberFormat="1" applyFont="1" applyFill="1" applyBorder="1" applyAlignment="1" applyProtection="1">
      <alignment horizontal="center" vertical="center" textRotation="90" wrapText="1"/>
    </xf>
    <xf numFmtId="0" fontId="7" fillId="2" borderId="1" xfId="0" applyFont="1" applyFill="1" applyBorder="1" applyAlignment="1">
      <alignment horizontal="left" vertical="center" wrapText="1"/>
    </xf>
    <xf numFmtId="0" fontId="11" fillId="0" borderId="5" xfId="0" applyFont="1" applyBorder="1" applyAlignment="1">
      <alignment horizontal="center" vertical="center" wrapText="1"/>
    </xf>
    <xf numFmtId="0" fontId="12" fillId="2" borderId="5" xfId="0" applyFont="1" applyFill="1" applyBorder="1" applyAlignment="1">
      <alignment vertical="center" wrapText="1"/>
    </xf>
    <xf numFmtId="0" fontId="12" fillId="0" borderId="5" xfId="0" applyFont="1" applyFill="1" applyBorder="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X82"/>
  <sheetViews>
    <sheetView tabSelected="1" workbookViewId="0">
      <selection sqref="A1:A2"/>
    </sheetView>
  </sheetViews>
  <sheetFormatPr defaultRowHeight="15"/>
  <cols>
    <col min="1" max="1" width="4.42578125" style="3" customWidth="1"/>
    <col min="2" max="2" width="24.42578125" style="3" customWidth="1"/>
    <col min="3" max="3" width="27.42578125" style="3" customWidth="1"/>
    <col min="4" max="4" width="8.140625" style="4" customWidth="1"/>
    <col min="5" max="5" width="17.5703125" style="3" customWidth="1"/>
    <col min="6" max="6" width="23.28515625" style="3" customWidth="1"/>
    <col min="7" max="11" width="6.5703125" style="31" customWidth="1"/>
    <col min="12" max="12" width="9.140625" style="32" customWidth="1"/>
    <col min="13" max="13" width="9.140625" style="33" customWidth="1"/>
    <col min="14" max="14" width="30" style="31" customWidth="1"/>
    <col min="15" max="15" width="23.5703125" style="3" customWidth="1"/>
    <col min="16" max="16384" width="9.140625" style="3"/>
  </cols>
  <sheetData>
    <row r="1" spans="1:362" s="5" customFormat="1" ht="19.5" customHeight="1">
      <c r="A1" s="27" t="s">
        <v>0</v>
      </c>
      <c r="B1" s="29" t="s">
        <v>2</v>
      </c>
      <c r="C1" s="29" t="s">
        <v>5</v>
      </c>
      <c r="D1" s="29" t="s">
        <v>3</v>
      </c>
      <c r="E1" s="29" t="s">
        <v>4</v>
      </c>
      <c r="F1" s="29" t="s">
        <v>1</v>
      </c>
      <c r="G1" s="24" t="s">
        <v>219</v>
      </c>
      <c r="H1" s="24"/>
      <c r="I1" s="24"/>
      <c r="J1" s="24"/>
      <c r="K1" s="24"/>
      <c r="L1" s="34" t="s">
        <v>232</v>
      </c>
      <c r="M1" s="24" t="s">
        <v>233</v>
      </c>
      <c r="N1" s="25" t="s">
        <v>220</v>
      </c>
      <c r="O1" s="36" t="s">
        <v>382</v>
      </c>
    </row>
    <row r="2" spans="1:362" s="5" customFormat="1" ht="138" customHeight="1">
      <c r="A2" s="28"/>
      <c r="B2" s="30"/>
      <c r="C2" s="30"/>
      <c r="D2" s="30"/>
      <c r="E2" s="30"/>
      <c r="F2" s="30"/>
      <c r="G2" s="7" t="s">
        <v>221</v>
      </c>
      <c r="H2" s="7" t="s">
        <v>222</v>
      </c>
      <c r="I2" s="7" t="s">
        <v>223</v>
      </c>
      <c r="J2" s="7" t="s">
        <v>224</v>
      </c>
      <c r="K2" s="7" t="s">
        <v>225</v>
      </c>
      <c r="L2" s="34"/>
      <c r="M2" s="24"/>
      <c r="N2" s="26"/>
      <c r="O2" s="36"/>
    </row>
    <row r="3" spans="1:362" s="17" customFormat="1" ht="170.25" customHeight="1">
      <c r="A3" s="11">
        <v>1</v>
      </c>
      <c r="B3" s="12" t="s">
        <v>7</v>
      </c>
      <c r="C3" s="11" t="s">
        <v>6</v>
      </c>
      <c r="D3" s="13">
        <v>10</v>
      </c>
      <c r="E3" s="11" t="s">
        <v>313</v>
      </c>
      <c r="F3" s="14" t="s">
        <v>9</v>
      </c>
      <c r="G3" s="16">
        <v>2</v>
      </c>
      <c r="H3" s="16">
        <v>1.5</v>
      </c>
      <c r="I3" s="16">
        <v>2</v>
      </c>
      <c r="J3" s="16">
        <v>0.5</v>
      </c>
      <c r="K3" s="16">
        <f>G3+H3+I3+J3</f>
        <v>6</v>
      </c>
      <c r="L3" s="16">
        <v>3.4</v>
      </c>
      <c r="M3" s="16">
        <f>(K3+L3*2)/2</f>
        <v>6.4</v>
      </c>
      <c r="N3" s="15" t="s">
        <v>311</v>
      </c>
      <c r="O3" s="37" t="s">
        <v>383</v>
      </c>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row>
    <row r="4" spans="1:362" s="17" customFormat="1" ht="84">
      <c r="A4" s="11">
        <v>2</v>
      </c>
      <c r="B4" s="18" t="s">
        <v>8</v>
      </c>
      <c r="C4" s="11" t="s">
        <v>6</v>
      </c>
      <c r="D4" s="13">
        <v>10</v>
      </c>
      <c r="E4" s="11" t="s">
        <v>313</v>
      </c>
      <c r="F4" s="14" t="s">
        <v>10</v>
      </c>
      <c r="G4" s="16">
        <v>2</v>
      </c>
      <c r="H4" s="16">
        <v>3</v>
      </c>
      <c r="I4" s="16">
        <v>4</v>
      </c>
      <c r="J4" s="16">
        <v>1</v>
      </c>
      <c r="K4" s="16">
        <f t="shared" ref="K4:K67" si="0">G4+H4+I4+J4</f>
        <v>10</v>
      </c>
      <c r="L4" s="16">
        <v>3.3</v>
      </c>
      <c r="M4" s="16">
        <f t="shared" ref="M4:M67" si="1">(K4+L4*2)/2</f>
        <v>8.3000000000000007</v>
      </c>
      <c r="N4" s="15" t="s">
        <v>234</v>
      </c>
      <c r="O4" s="37" t="s">
        <v>383</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row>
    <row r="5" spans="1:362" s="17" customFormat="1" ht="147.75" customHeight="1">
      <c r="A5" s="11">
        <v>3</v>
      </c>
      <c r="B5" s="11" t="s">
        <v>11</v>
      </c>
      <c r="C5" s="11" t="s">
        <v>12</v>
      </c>
      <c r="D5" s="13">
        <v>9</v>
      </c>
      <c r="E5" s="11" t="s">
        <v>314</v>
      </c>
      <c r="F5" s="14" t="s">
        <v>13</v>
      </c>
      <c r="G5" s="16">
        <v>1</v>
      </c>
      <c r="H5" s="16">
        <v>1.5</v>
      </c>
      <c r="I5" s="16">
        <v>2</v>
      </c>
      <c r="J5" s="16">
        <v>1</v>
      </c>
      <c r="K5" s="16">
        <f>G5+H5+I5+J5</f>
        <v>5.5</v>
      </c>
      <c r="L5" s="16">
        <v>2.4</v>
      </c>
      <c r="M5" s="16">
        <f t="shared" si="1"/>
        <v>5.15</v>
      </c>
      <c r="N5" s="15" t="s">
        <v>235</v>
      </c>
      <c r="O5" s="37" t="s">
        <v>383</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row>
    <row r="6" spans="1:362" s="17" customFormat="1" ht="154.5" customHeight="1">
      <c r="A6" s="11">
        <v>4</v>
      </c>
      <c r="B6" s="11" t="s">
        <v>14</v>
      </c>
      <c r="C6" s="11" t="s">
        <v>16</v>
      </c>
      <c r="D6" s="13">
        <v>10</v>
      </c>
      <c r="E6" s="11" t="s">
        <v>315</v>
      </c>
      <c r="F6" s="14" t="s">
        <v>15</v>
      </c>
      <c r="G6" s="16">
        <v>2</v>
      </c>
      <c r="H6" s="16">
        <v>2</v>
      </c>
      <c r="I6" s="16">
        <v>2</v>
      </c>
      <c r="J6" s="16">
        <v>1</v>
      </c>
      <c r="K6" s="16">
        <f t="shared" si="0"/>
        <v>7</v>
      </c>
      <c r="L6" s="16">
        <v>3.2</v>
      </c>
      <c r="M6" s="16">
        <f t="shared" si="1"/>
        <v>6.7</v>
      </c>
      <c r="N6" s="15" t="s">
        <v>236</v>
      </c>
      <c r="O6" s="37" t="s">
        <v>383</v>
      </c>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row>
    <row r="7" spans="1:362" s="17" customFormat="1" ht="161.25" customHeight="1">
      <c r="A7" s="11">
        <v>5</v>
      </c>
      <c r="B7" s="11" t="s">
        <v>17</v>
      </c>
      <c r="C7" s="11" t="s">
        <v>16</v>
      </c>
      <c r="D7" s="13">
        <v>8</v>
      </c>
      <c r="E7" s="11" t="s">
        <v>315</v>
      </c>
      <c r="F7" s="14" t="s">
        <v>18</v>
      </c>
      <c r="G7" s="16">
        <v>2</v>
      </c>
      <c r="H7" s="16">
        <v>1.5</v>
      </c>
      <c r="I7" s="16">
        <v>2</v>
      </c>
      <c r="J7" s="16">
        <v>0.5</v>
      </c>
      <c r="K7" s="16">
        <f t="shared" si="0"/>
        <v>6</v>
      </c>
      <c r="L7" s="16">
        <v>2.4</v>
      </c>
      <c r="M7" s="16">
        <f t="shared" si="1"/>
        <v>5.4</v>
      </c>
      <c r="N7" s="15" t="s">
        <v>309</v>
      </c>
      <c r="O7" s="37" t="s">
        <v>383</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row>
    <row r="8" spans="1:362" s="17" customFormat="1" ht="132" customHeight="1">
      <c r="A8" s="11">
        <v>6</v>
      </c>
      <c r="B8" s="11" t="s">
        <v>70</v>
      </c>
      <c r="C8" s="11" t="s">
        <v>20</v>
      </c>
      <c r="D8" s="13">
        <v>10</v>
      </c>
      <c r="E8" s="11" t="s">
        <v>316</v>
      </c>
      <c r="F8" s="14" t="s">
        <v>19</v>
      </c>
      <c r="G8" s="16">
        <v>2</v>
      </c>
      <c r="H8" s="16">
        <v>2</v>
      </c>
      <c r="I8" s="16">
        <v>3.5</v>
      </c>
      <c r="J8" s="16">
        <v>0.5</v>
      </c>
      <c r="K8" s="16">
        <f t="shared" si="0"/>
        <v>8</v>
      </c>
      <c r="L8" s="16">
        <v>3.6</v>
      </c>
      <c r="M8" s="16">
        <f t="shared" si="1"/>
        <v>7.6</v>
      </c>
      <c r="N8" s="15" t="s">
        <v>237</v>
      </c>
      <c r="O8" s="37" t="s">
        <v>383</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row>
    <row r="9" spans="1:362" s="17" customFormat="1" ht="188.25" customHeight="1">
      <c r="A9" s="11">
        <v>7</v>
      </c>
      <c r="B9" s="11" t="s">
        <v>22</v>
      </c>
      <c r="C9" s="11" t="s">
        <v>23</v>
      </c>
      <c r="D9" s="13">
        <v>9</v>
      </c>
      <c r="E9" s="11" t="s">
        <v>317</v>
      </c>
      <c r="F9" s="14" t="s">
        <v>21</v>
      </c>
      <c r="G9" s="16">
        <v>2</v>
      </c>
      <c r="H9" s="16">
        <v>1.5</v>
      </c>
      <c r="I9" s="16">
        <v>1</v>
      </c>
      <c r="J9" s="16">
        <v>1</v>
      </c>
      <c r="K9" s="16">
        <f t="shared" si="0"/>
        <v>5.5</v>
      </c>
      <c r="L9" s="16">
        <v>3.1</v>
      </c>
      <c r="M9" s="16">
        <f t="shared" si="1"/>
        <v>5.85</v>
      </c>
      <c r="N9" s="15" t="s">
        <v>238</v>
      </c>
      <c r="O9" s="37" t="s">
        <v>383</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row>
    <row r="10" spans="1:362" s="17" customFormat="1" ht="48" customHeight="1">
      <c r="A10" s="11">
        <v>8</v>
      </c>
      <c r="B10" s="11" t="s">
        <v>24</v>
      </c>
      <c r="C10" s="11" t="s">
        <v>25</v>
      </c>
      <c r="D10" s="13">
        <v>9</v>
      </c>
      <c r="E10" s="11" t="s">
        <v>318</v>
      </c>
      <c r="F10" s="14" t="s">
        <v>26</v>
      </c>
      <c r="G10" s="16">
        <v>1</v>
      </c>
      <c r="H10" s="16">
        <v>2</v>
      </c>
      <c r="I10" s="16">
        <v>1.5</v>
      </c>
      <c r="J10" s="16">
        <v>1</v>
      </c>
      <c r="K10" s="16">
        <f t="shared" si="0"/>
        <v>5.5</v>
      </c>
      <c r="L10" s="16">
        <v>2.4</v>
      </c>
      <c r="M10" s="16">
        <f t="shared" si="1"/>
        <v>5.15</v>
      </c>
      <c r="N10" s="15" t="s">
        <v>239</v>
      </c>
      <c r="O10" s="37" t="s">
        <v>383</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row>
    <row r="11" spans="1:362" s="17" customFormat="1" ht="227.25" customHeight="1">
      <c r="A11" s="11">
        <v>9</v>
      </c>
      <c r="B11" s="11" t="s">
        <v>69</v>
      </c>
      <c r="C11" s="11" t="s">
        <v>27</v>
      </c>
      <c r="D11" s="13">
        <v>9</v>
      </c>
      <c r="E11" s="11" t="s">
        <v>319</v>
      </c>
      <c r="F11" s="14" t="s">
        <v>28</v>
      </c>
      <c r="G11" s="16">
        <v>2</v>
      </c>
      <c r="H11" s="16">
        <v>1.5</v>
      </c>
      <c r="I11" s="16">
        <v>2</v>
      </c>
      <c r="J11" s="16">
        <v>1</v>
      </c>
      <c r="K11" s="16">
        <f t="shared" si="0"/>
        <v>6.5</v>
      </c>
      <c r="L11" s="16">
        <v>2.9</v>
      </c>
      <c r="M11" s="16">
        <f t="shared" si="1"/>
        <v>6.15</v>
      </c>
      <c r="N11" s="15" t="s">
        <v>240</v>
      </c>
      <c r="O11" s="37" t="s">
        <v>383</v>
      </c>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row>
    <row r="12" spans="1:362" s="17" customFormat="1" ht="182.25" customHeight="1">
      <c r="A12" s="11">
        <v>10</v>
      </c>
      <c r="B12" s="11" t="s">
        <v>29</v>
      </c>
      <c r="C12" s="11" t="s">
        <v>31</v>
      </c>
      <c r="D12" s="13">
        <v>9</v>
      </c>
      <c r="E12" s="20" t="s">
        <v>320</v>
      </c>
      <c r="F12" s="14" t="s">
        <v>30</v>
      </c>
      <c r="G12" s="16">
        <v>2</v>
      </c>
      <c r="H12" s="16">
        <v>1</v>
      </c>
      <c r="I12" s="16">
        <v>1</v>
      </c>
      <c r="J12" s="16">
        <v>1</v>
      </c>
      <c r="K12" s="16">
        <f t="shared" si="0"/>
        <v>5</v>
      </c>
      <c r="L12" s="16">
        <v>3.3</v>
      </c>
      <c r="M12" s="16">
        <f t="shared" si="1"/>
        <v>5.8</v>
      </c>
      <c r="N12" s="15" t="s">
        <v>241</v>
      </c>
      <c r="O12" s="37" t="s">
        <v>383</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row>
    <row r="13" spans="1:362" s="17" customFormat="1" ht="153.75" customHeight="1">
      <c r="A13" s="11">
        <v>11</v>
      </c>
      <c r="B13" s="11" t="s">
        <v>33</v>
      </c>
      <c r="C13" s="11" t="s">
        <v>34</v>
      </c>
      <c r="D13" s="13">
        <v>9</v>
      </c>
      <c r="E13" s="11" t="s">
        <v>321</v>
      </c>
      <c r="F13" s="14" t="s">
        <v>32</v>
      </c>
      <c r="G13" s="16">
        <v>2</v>
      </c>
      <c r="H13" s="16">
        <v>2</v>
      </c>
      <c r="I13" s="16">
        <v>3</v>
      </c>
      <c r="J13" s="16">
        <v>1</v>
      </c>
      <c r="K13" s="16">
        <f t="shared" si="0"/>
        <v>8</v>
      </c>
      <c r="L13" s="16">
        <v>2.9</v>
      </c>
      <c r="M13" s="16">
        <f t="shared" si="1"/>
        <v>6.9</v>
      </c>
      <c r="N13" s="15" t="s">
        <v>242</v>
      </c>
      <c r="O13" s="37" t="s">
        <v>383</v>
      </c>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row>
    <row r="14" spans="1:362" s="17" customFormat="1" ht="191.25">
      <c r="A14" s="11">
        <v>12</v>
      </c>
      <c r="B14" s="11" t="s">
        <v>68</v>
      </c>
      <c r="C14" s="11" t="s">
        <v>36</v>
      </c>
      <c r="D14" s="13">
        <v>10</v>
      </c>
      <c r="E14" s="11" t="s">
        <v>322</v>
      </c>
      <c r="F14" s="14" t="s">
        <v>35</v>
      </c>
      <c r="G14" s="16">
        <v>2</v>
      </c>
      <c r="H14" s="16">
        <v>1.5</v>
      </c>
      <c r="I14" s="16">
        <v>2</v>
      </c>
      <c r="J14" s="16">
        <v>1</v>
      </c>
      <c r="K14" s="16">
        <f t="shared" si="0"/>
        <v>6.5</v>
      </c>
      <c r="L14" s="16">
        <v>2.9</v>
      </c>
      <c r="M14" s="16">
        <f t="shared" si="1"/>
        <v>6.15</v>
      </c>
      <c r="N14" s="15" t="s">
        <v>243</v>
      </c>
      <c r="O14" s="37" t="s">
        <v>383</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row>
    <row r="15" spans="1:362" s="17" customFormat="1" ht="102">
      <c r="A15" s="11">
        <v>13</v>
      </c>
      <c r="B15" s="19" t="s">
        <v>37</v>
      </c>
      <c r="C15" s="11" t="s">
        <v>38</v>
      </c>
      <c r="D15" s="13">
        <v>7</v>
      </c>
      <c r="E15" s="11" t="s">
        <v>323</v>
      </c>
      <c r="F15" s="14" t="s">
        <v>39</v>
      </c>
      <c r="G15" s="16">
        <v>2</v>
      </c>
      <c r="H15" s="16">
        <v>2</v>
      </c>
      <c r="I15" s="16">
        <v>4</v>
      </c>
      <c r="J15" s="16">
        <v>1</v>
      </c>
      <c r="K15" s="16">
        <f t="shared" si="0"/>
        <v>9</v>
      </c>
      <c r="L15" s="16">
        <v>2.5</v>
      </c>
      <c r="M15" s="16">
        <f t="shared" si="1"/>
        <v>7</v>
      </c>
      <c r="N15" s="15" t="s">
        <v>310</v>
      </c>
      <c r="O15" s="37" t="s">
        <v>383</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row>
    <row r="16" spans="1:362" s="17" customFormat="1" ht="177.75" customHeight="1">
      <c r="A16" s="11">
        <v>14</v>
      </c>
      <c r="B16" s="11" t="s">
        <v>40</v>
      </c>
      <c r="C16" s="11" t="s">
        <v>41</v>
      </c>
      <c r="D16" s="13">
        <v>10</v>
      </c>
      <c r="E16" s="11" t="s">
        <v>324</v>
      </c>
      <c r="F16" s="14" t="s">
        <v>42</v>
      </c>
      <c r="G16" s="16">
        <v>2</v>
      </c>
      <c r="H16" s="16">
        <v>3</v>
      </c>
      <c r="I16" s="16">
        <v>4</v>
      </c>
      <c r="J16" s="16">
        <v>1</v>
      </c>
      <c r="K16" s="16">
        <f t="shared" si="0"/>
        <v>10</v>
      </c>
      <c r="L16" s="16">
        <v>2.7</v>
      </c>
      <c r="M16" s="16">
        <f t="shared" si="1"/>
        <v>7.7</v>
      </c>
      <c r="N16" s="15" t="s">
        <v>234</v>
      </c>
      <c r="O16" s="37" t="s">
        <v>383</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row>
    <row r="17" spans="1:362" s="17" customFormat="1" ht="156">
      <c r="A17" s="11">
        <v>15</v>
      </c>
      <c r="B17" s="11" t="s">
        <v>43</v>
      </c>
      <c r="C17" s="11" t="s">
        <v>41</v>
      </c>
      <c r="D17" s="13">
        <v>10</v>
      </c>
      <c r="E17" s="11" t="s">
        <v>325</v>
      </c>
      <c r="F17" s="14" t="s">
        <v>44</v>
      </c>
      <c r="G17" s="16">
        <v>1</v>
      </c>
      <c r="H17" s="16">
        <v>1.5</v>
      </c>
      <c r="I17" s="16">
        <v>2.5</v>
      </c>
      <c r="J17" s="16">
        <v>1</v>
      </c>
      <c r="K17" s="16">
        <f t="shared" si="0"/>
        <v>6</v>
      </c>
      <c r="L17" s="16">
        <v>2.6</v>
      </c>
      <c r="M17" s="16">
        <f t="shared" si="1"/>
        <v>5.6</v>
      </c>
      <c r="N17" s="15" t="s">
        <v>244</v>
      </c>
      <c r="O17" s="37" t="s">
        <v>383</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row>
    <row r="18" spans="1:362" s="17" customFormat="1" ht="140.25">
      <c r="A18" s="11">
        <v>16</v>
      </c>
      <c r="B18" s="11" t="s">
        <v>46</v>
      </c>
      <c r="C18" s="11" t="s">
        <v>47</v>
      </c>
      <c r="D18" s="13">
        <v>9</v>
      </c>
      <c r="E18" s="11" t="s">
        <v>326</v>
      </c>
      <c r="F18" s="14" t="s">
        <v>45</v>
      </c>
      <c r="G18" s="16">
        <v>1</v>
      </c>
      <c r="H18" s="16">
        <v>1.5</v>
      </c>
      <c r="I18" s="16">
        <v>2</v>
      </c>
      <c r="J18" s="16">
        <v>1</v>
      </c>
      <c r="K18" s="16">
        <f t="shared" si="0"/>
        <v>5.5</v>
      </c>
      <c r="L18" s="16">
        <v>2.2999999999999998</v>
      </c>
      <c r="M18" s="16">
        <f t="shared" si="1"/>
        <v>5.05</v>
      </c>
      <c r="N18" s="15" t="s">
        <v>245</v>
      </c>
      <c r="O18" s="37" t="s">
        <v>383</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row>
    <row r="19" spans="1:362" s="17" customFormat="1" ht="344.25">
      <c r="A19" s="11">
        <v>17</v>
      </c>
      <c r="B19" s="11" t="s">
        <v>48</v>
      </c>
      <c r="C19" s="11" t="s">
        <v>47</v>
      </c>
      <c r="D19" s="13">
        <v>9</v>
      </c>
      <c r="E19" s="11" t="s">
        <v>327</v>
      </c>
      <c r="F19" s="14" t="s">
        <v>49</v>
      </c>
      <c r="G19" s="16">
        <v>2</v>
      </c>
      <c r="H19" s="16">
        <v>1.5</v>
      </c>
      <c r="I19" s="16">
        <v>1.5</v>
      </c>
      <c r="J19" s="16">
        <v>1</v>
      </c>
      <c r="K19" s="16">
        <f t="shared" si="0"/>
        <v>6</v>
      </c>
      <c r="L19" s="16">
        <v>2.9</v>
      </c>
      <c r="M19" s="16">
        <f t="shared" si="1"/>
        <v>5.9</v>
      </c>
      <c r="N19" s="15" t="s">
        <v>246</v>
      </c>
      <c r="O19" s="37" t="s">
        <v>383</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row>
    <row r="20" spans="1:362" s="2" customFormat="1" ht="204">
      <c r="A20" s="10">
        <v>18</v>
      </c>
      <c r="B20" s="10" t="s">
        <v>50</v>
      </c>
      <c r="C20" s="10" t="s">
        <v>51</v>
      </c>
      <c r="D20" s="6">
        <v>9</v>
      </c>
      <c r="E20" s="10" t="s">
        <v>328</v>
      </c>
      <c r="F20" s="8" t="s">
        <v>52</v>
      </c>
      <c r="G20" s="1">
        <v>0.5</v>
      </c>
      <c r="H20" s="1">
        <v>1</v>
      </c>
      <c r="I20" s="1">
        <v>0.5</v>
      </c>
      <c r="J20" s="1">
        <v>1</v>
      </c>
      <c r="K20" s="1">
        <f t="shared" si="0"/>
        <v>3</v>
      </c>
      <c r="L20" s="1">
        <v>2</v>
      </c>
      <c r="M20" s="1">
        <f t="shared" si="1"/>
        <v>3.5</v>
      </c>
      <c r="N20" s="9" t="s">
        <v>247</v>
      </c>
      <c r="O20" s="38"/>
    </row>
    <row r="21" spans="1:362" s="17" customFormat="1" ht="127.5">
      <c r="A21" s="11">
        <v>19</v>
      </c>
      <c r="B21" s="11" t="s">
        <v>54</v>
      </c>
      <c r="C21" s="11" t="s">
        <v>55</v>
      </c>
      <c r="D21" s="13">
        <v>8</v>
      </c>
      <c r="E21" s="11" t="s">
        <v>329</v>
      </c>
      <c r="F21" s="14" t="s">
        <v>57</v>
      </c>
      <c r="G21" s="16">
        <v>2</v>
      </c>
      <c r="H21" s="16">
        <v>1.5</v>
      </c>
      <c r="I21" s="16">
        <v>2</v>
      </c>
      <c r="J21" s="16">
        <v>1</v>
      </c>
      <c r="K21" s="16">
        <f t="shared" si="0"/>
        <v>6.5</v>
      </c>
      <c r="L21" s="16">
        <v>3.1</v>
      </c>
      <c r="M21" s="16">
        <f t="shared" si="1"/>
        <v>6.35</v>
      </c>
      <c r="N21" s="15" t="s">
        <v>248</v>
      </c>
      <c r="O21" s="37" t="s">
        <v>383</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row>
    <row r="22" spans="1:362" s="17" customFormat="1" ht="108">
      <c r="A22" s="11">
        <v>20</v>
      </c>
      <c r="B22" s="11" t="s">
        <v>53</v>
      </c>
      <c r="C22" s="11" t="s">
        <v>55</v>
      </c>
      <c r="D22" s="13">
        <v>9</v>
      </c>
      <c r="E22" s="11" t="s">
        <v>329</v>
      </c>
      <c r="F22" s="14" t="s">
        <v>56</v>
      </c>
      <c r="G22" s="16">
        <v>2</v>
      </c>
      <c r="H22" s="16">
        <v>2</v>
      </c>
      <c r="I22" s="16">
        <v>2.5</v>
      </c>
      <c r="J22" s="16">
        <v>1</v>
      </c>
      <c r="K22" s="16">
        <f t="shared" si="0"/>
        <v>7.5</v>
      </c>
      <c r="L22" s="16">
        <v>3.2</v>
      </c>
      <c r="M22" s="16">
        <f t="shared" si="1"/>
        <v>6.95</v>
      </c>
      <c r="N22" s="15" t="s">
        <v>312</v>
      </c>
      <c r="O22" s="37" t="s">
        <v>383</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row>
    <row r="23" spans="1:362" s="17" customFormat="1" ht="293.25">
      <c r="A23" s="11">
        <v>21</v>
      </c>
      <c r="B23" s="11" t="s">
        <v>58</v>
      </c>
      <c r="C23" s="11" t="s">
        <v>59</v>
      </c>
      <c r="D23" s="13">
        <v>8</v>
      </c>
      <c r="E23" s="11" t="s">
        <v>330</v>
      </c>
      <c r="F23" s="14" t="s">
        <v>60</v>
      </c>
      <c r="G23" s="16">
        <v>1.5</v>
      </c>
      <c r="H23" s="16">
        <v>1.5</v>
      </c>
      <c r="I23" s="16">
        <v>2</v>
      </c>
      <c r="J23" s="16">
        <v>1</v>
      </c>
      <c r="K23" s="16">
        <f t="shared" si="0"/>
        <v>6</v>
      </c>
      <c r="L23" s="16">
        <v>3</v>
      </c>
      <c r="M23" s="16">
        <f t="shared" si="1"/>
        <v>6</v>
      </c>
      <c r="N23" s="15" t="s">
        <v>249</v>
      </c>
      <c r="O23" s="37" t="s">
        <v>383</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row>
    <row r="24" spans="1:362" s="17" customFormat="1" ht="255">
      <c r="A24" s="11">
        <v>22</v>
      </c>
      <c r="B24" s="11" t="s">
        <v>61</v>
      </c>
      <c r="C24" s="11" t="s">
        <v>59</v>
      </c>
      <c r="D24" s="13">
        <v>8</v>
      </c>
      <c r="E24" s="11" t="s">
        <v>330</v>
      </c>
      <c r="F24" s="14" t="s">
        <v>63</v>
      </c>
      <c r="G24" s="16">
        <v>1.5</v>
      </c>
      <c r="H24" s="16">
        <v>1.5</v>
      </c>
      <c r="I24" s="16">
        <v>1.5</v>
      </c>
      <c r="J24" s="16">
        <v>1</v>
      </c>
      <c r="K24" s="16">
        <f t="shared" si="0"/>
        <v>5.5</v>
      </c>
      <c r="L24" s="16">
        <v>3.3</v>
      </c>
      <c r="M24" s="16">
        <f t="shared" si="1"/>
        <v>6.05</v>
      </c>
      <c r="N24" s="15" t="s">
        <v>250</v>
      </c>
      <c r="O24" s="37" t="s">
        <v>383</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row>
    <row r="25" spans="1:362" s="17" customFormat="1" ht="165.75">
      <c r="A25" s="11">
        <v>23</v>
      </c>
      <c r="B25" s="11" t="s">
        <v>62</v>
      </c>
      <c r="C25" s="11" t="s">
        <v>59</v>
      </c>
      <c r="D25" s="13">
        <v>8</v>
      </c>
      <c r="E25" s="11" t="s">
        <v>330</v>
      </c>
      <c r="F25" s="14" t="s">
        <v>64</v>
      </c>
      <c r="G25" s="16">
        <v>1.5</v>
      </c>
      <c r="H25" s="16">
        <v>1.5</v>
      </c>
      <c r="I25" s="16">
        <v>1</v>
      </c>
      <c r="J25" s="16">
        <v>1</v>
      </c>
      <c r="K25" s="16">
        <f t="shared" si="0"/>
        <v>5</v>
      </c>
      <c r="L25" s="16">
        <v>2.7</v>
      </c>
      <c r="M25" s="16">
        <f t="shared" si="1"/>
        <v>5.2</v>
      </c>
      <c r="N25" s="15" t="s">
        <v>251</v>
      </c>
      <c r="O25" s="37" t="s">
        <v>383</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row>
    <row r="26" spans="1:362" s="17" customFormat="1" ht="178.5">
      <c r="A26" s="11">
        <v>24</v>
      </c>
      <c r="B26" s="11" t="s">
        <v>66</v>
      </c>
      <c r="C26" s="11" t="s">
        <v>67</v>
      </c>
      <c r="D26" s="13">
        <v>8</v>
      </c>
      <c r="E26" s="11" t="s">
        <v>331</v>
      </c>
      <c r="F26" s="14" t="s">
        <v>65</v>
      </c>
      <c r="G26" s="16">
        <v>1.5</v>
      </c>
      <c r="H26" s="16">
        <v>1.5</v>
      </c>
      <c r="I26" s="16">
        <v>2</v>
      </c>
      <c r="J26" s="16">
        <v>1</v>
      </c>
      <c r="K26" s="16">
        <f t="shared" si="0"/>
        <v>6</v>
      </c>
      <c r="L26" s="16">
        <v>3</v>
      </c>
      <c r="M26" s="16">
        <f t="shared" si="1"/>
        <v>6</v>
      </c>
      <c r="N26" s="15" t="s">
        <v>252</v>
      </c>
      <c r="O26" s="37" t="s">
        <v>383</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row>
    <row r="27" spans="1:362" s="17" customFormat="1" ht="146.25" customHeight="1">
      <c r="A27" s="11">
        <v>25</v>
      </c>
      <c r="B27" s="11" t="s">
        <v>72</v>
      </c>
      <c r="C27" s="11" t="s">
        <v>71</v>
      </c>
      <c r="D27" s="13">
        <v>8</v>
      </c>
      <c r="E27" s="11" t="s">
        <v>332</v>
      </c>
      <c r="F27" s="14" t="s">
        <v>80</v>
      </c>
      <c r="G27" s="16">
        <v>2</v>
      </c>
      <c r="H27" s="16">
        <v>1.5</v>
      </c>
      <c r="I27" s="16">
        <v>3</v>
      </c>
      <c r="J27" s="16">
        <v>1</v>
      </c>
      <c r="K27" s="16">
        <f t="shared" si="0"/>
        <v>7.5</v>
      </c>
      <c r="L27" s="16">
        <v>2.4</v>
      </c>
      <c r="M27" s="16">
        <f t="shared" si="1"/>
        <v>6.15</v>
      </c>
      <c r="N27" s="15" t="s">
        <v>253</v>
      </c>
      <c r="O27" s="37" t="s">
        <v>383</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row>
    <row r="28" spans="1:362" s="17" customFormat="1" ht="229.5">
      <c r="A28" s="11">
        <v>26</v>
      </c>
      <c r="B28" s="11" t="s">
        <v>73</v>
      </c>
      <c r="C28" s="11" t="s">
        <v>71</v>
      </c>
      <c r="D28" s="13">
        <v>10</v>
      </c>
      <c r="E28" s="11" t="s">
        <v>333</v>
      </c>
      <c r="F28" s="14" t="s">
        <v>77</v>
      </c>
      <c r="G28" s="16">
        <v>1</v>
      </c>
      <c r="H28" s="16">
        <v>1</v>
      </c>
      <c r="I28" s="16">
        <v>1</v>
      </c>
      <c r="J28" s="16">
        <v>1</v>
      </c>
      <c r="K28" s="16">
        <f t="shared" si="0"/>
        <v>4</v>
      </c>
      <c r="L28" s="16">
        <v>3.2</v>
      </c>
      <c r="M28" s="16">
        <f t="shared" si="1"/>
        <v>5.2</v>
      </c>
      <c r="N28" s="15" t="s">
        <v>254</v>
      </c>
      <c r="O28" s="37" t="s">
        <v>383</v>
      </c>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row>
    <row r="29" spans="1:362" s="17" customFormat="1" ht="114.75">
      <c r="A29" s="11">
        <v>27</v>
      </c>
      <c r="B29" s="11" t="s">
        <v>74</v>
      </c>
      <c r="C29" s="11" t="s">
        <v>71</v>
      </c>
      <c r="D29" s="13">
        <v>7</v>
      </c>
      <c r="E29" s="11" t="s">
        <v>334</v>
      </c>
      <c r="F29" s="14" t="s">
        <v>78</v>
      </c>
      <c r="G29" s="16">
        <v>2</v>
      </c>
      <c r="H29" s="16">
        <v>1</v>
      </c>
      <c r="I29" s="16">
        <v>1</v>
      </c>
      <c r="J29" s="16">
        <v>1</v>
      </c>
      <c r="K29" s="16">
        <f t="shared" si="0"/>
        <v>5</v>
      </c>
      <c r="L29" s="16">
        <v>2.9</v>
      </c>
      <c r="M29" s="16">
        <f t="shared" si="1"/>
        <v>5.4</v>
      </c>
      <c r="N29" s="15" t="s">
        <v>255</v>
      </c>
      <c r="O29" s="37" t="s">
        <v>383</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row>
    <row r="30" spans="1:362" s="17" customFormat="1" ht="140.25">
      <c r="A30" s="11">
        <v>28</v>
      </c>
      <c r="B30" s="11" t="s">
        <v>75</v>
      </c>
      <c r="C30" s="11" t="s">
        <v>71</v>
      </c>
      <c r="D30" s="13">
        <v>9</v>
      </c>
      <c r="E30" s="11" t="s">
        <v>335</v>
      </c>
      <c r="F30" s="14" t="s">
        <v>81</v>
      </c>
      <c r="G30" s="16">
        <v>2</v>
      </c>
      <c r="H30" s="16">
        <v>1.5</v>
      </c>
      <c r="I30" s="16">
        <v>1.5</v>
      </c>
      <c r="J30" s="16">
        <v>1</v>
      </c>
      <c r="K30" s="16">
        <f t="shared" si="0"/>
        <v>6</v>
      </c>
      <c r="L30" s="16">
        <v>3.1</v>
      </c>
      <c r="M30" s="16">
        <f t="shared" si="1"/>
        <v>6.1</v>
      </c>
      <c r="N30" s="15" t="s">
        <v>256</v>
      </c>
      <c r="O30" s="37" t="s">
        <v>383</v>
      </c>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row>
    <row r="31" spans="1:362" s="17" customFormat="1" ht="108">
      <c r="A31" s="11">
        <v>29</v>
      </c>
      <c r="B31" s="11" t="s">
        <v>76</v>
      </c>
      <c r="C31" s="11" t="s">
        <v>71</v>
      </c>
      <c r="D31" s="13">
        <v>8</v>
      </c>
      <c r="E31" s="11" t="s">
        <v>336</v>
      </c>
      <c r="F31" s="14" t="s">
        <v>79</v>
      </c>
      <c r="G31" s="16">
        <v>1.5</v>
      </c>
      <c r="H31" s="16">
        <v>1.5</v>
      </c>
      <c r="I31" s="16">
        <v>2</v>
      </c>
      <c r="J31" s="16">
        <v>0.5</v>
      </c>
      <c r="K31" s="16">
        <f t="shared" si="0"/>
        <v>5.5</v>
      </c>
      <c r="L31" s="16">
        <v>2.4</v>
      </c>
      <c r="M31" s="16">
        <f t="shared" si="1"/>
        <v>5.15</v>
      </c>
      <c r="N31" s="15" t="s">
        <v>239</v>
      </c>
      <c r="O31" s="37" t="s">
        <v>383</v>
      </c>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row>
    <row r="32" spans="1:362" s="17" customFormat="1" ht="178.5">
      <c r="A32" s="11">
        <v>30</v>
      </c>
      <c r="B32" s="11" t="s">
        <v>82</v>
      </c>
      <c r="C32" s="11" t="s">
        <v>67</v>
      </c>
      <c r="D32" s="13">
        <v>10</v>
      </c>
      <c r="E32" s="11" t="s">
        <v>337</v>
      </c>
      <c r="F32" s="14" t="s">
        <v>83</v>
      </c>
      <c r="G32" s="16">
        <v>2</v>
      </c>
      <c r="H32" s="16">
        <v>2</v>
      </c>
      <c r="I32" s="16">
        <v>2</v>
      </c>
      <c r="J32" s="16">
        <v>1</v>
      </c>
      <c r="K32" s="16">
        <f t="shared" si="0"/>
        <v>7</v>
      </c>
      <c r="L32" s="16">
        <v>2.9</v>
      </c>
      <c r="M32" s="16">
        <f t="shared" si="1"/>
        <v>6.4</v>
      </c>
      <c r="N32" s="15" t="s">
        <v>257</v>
      </c>
      <c r="O32" s="37" t="s">
        <v>383</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row>
    <row r="33" spans="1:362" s="17" customFormat="1" ht="255">
      <c r="A33" s="11">
        <v>31</v>
      </c>
      <c r="B33" s="11" t="s">
        <v>84</v>
      </c>
      <c r="C33" s="11" t="s">
        <v>86</v>
      </c>
      <c r="D33" s="13">
        <v>9</v>
      </c>
      <c r="E33" s="11" t="s">
        <v>338</v>
      </c>
      <c r="F33" s="14" t="s">
        <v>85</v>
      </c>
      <c r="G33" s="16">
        <v>1.5</v>
      </c>
      <c r="H33" s="16">
        <v>2</v>
      </c>
      <c r="I33" s="16">
        <v>3</v>
      </c>
      <c r="J33" s="16">
        <v>1</v>
      </c>
      <c r="K33" s="16">
        <f t="shared" si="0"/>
        <v>7.5</v>
      </c>
      <c r="L33" s="16">
        <v>2.6</v>
      </c>
      <c r="M33" s="16">
        <f t="shared" si="1"/>
        <v>6.35</v>
      </c>
      <c r="N33" s="15" t="s">
        <v>307</v>
      </c>
      <c r="O33" s="37" t="s">
        <v>383</v>
      </c>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row>
    <row r="34" spans="1:362" s="17" customFormat="1" ht="120">
      <c r="A34" s="11">
        <v>32</v>
      </c>
      <c r="B34" s="11" t="s">
        <v>87</v>
      </c>
      <c r="C34" s="11" t="s">
        <v>89</v>
      </c>
      <c r="D34" s="13">
        <v>9</v>
      </c>
      <c r="E34" s="11" t="s">
        <v>339</v>
      </c>
      <c r="F34" s="14" t="s">
        <v>88</v>
      </c>
      <c r="G34" s="16">
        <v>2</v>
      </c>
      <c r="H34" s="16">
        <v>2.5</v>
      </c>
      <c r="I34" s="16">
        <v>3</v>
      </c>
      <c r="J34" s="16">
        <v>1</v>
      </c>
      <c r="K34" s="16">
        <f t="shared" si="0"/>
        <v>8.5</v>
      </c>
      <c r="L34" s="16">
        <v>2.6</v>
      </c>
      <c r="M34" s="16">
        <f t="shared" si="1"/>
        <v>6.85</v>
      </c>
      <c r="N34" s="15" t="s">
        <v>258</v>
      </c>
      <c r="O34" s="37" t="s">
        <v>383</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row>
    <row r="35" spans="1:362" s="17" customFormat="1" ht="127.5">
      <c r="A35" s="11">
        <v>33</v>
      </c>
      <c r="B35" s="11" t="s">
        <v>90</v>
      </c>
      <c r="C35" s="11" t="s">
        <v>92</v>
      </c>
      <c r="D35" s="13">
        <v>8</v>
      </c>
      <c r="E35" s="11" t="s">
        <v>340</v>
      </c>
      <c r="F35" s="14" t="s">
        <v>94</v>
      </c>
      <c r="G35" s="16">
        <v>1</v>
      </c>
      <c r="H35" s="16">
        <v>2</v>
      </c>
      <c r="I35" s="16">
        <v>2</v>
      </c>
      <c r="J35" s="16">
        <v>1</v>
      </c>
      <c r="K35" s="16">
        <f t="shared" si="0"/>
        <v>6</v>
      </c>
      <c r="L35" s="16">
        <v>2.6</v>
      </c>
      <c r="M35" s="16">
        <f t="shared" si="1"/>
        <v>5.6</v>
      </c>
      <c r="N35" s="15" t="s">
        <v>259</v>
      </c>
      <c r="O35" s="37" t="s">
        <v>383</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row>
    <row r="36" spans="1:362" s="17" customFormat="1" ht="153">
      <c r="A36" s="11">
        <v>34</v>
      </c>
      <c r="B36" s="11" t="s">
        <v>91</v>
      </c>
      <c r="C36" s="11" t="s">
        <v>92</v>
      </c>
      <c r="D36" s="13">
        <v>9</v>
      </c>
      <c r="E36" s="11" t="s">
        <v>341</v>
      </c>
      <c r="F36" s="14" t="s">
        <v>93</v>
      </c>
      <c r="G36" s="16">
        <v>2</v>
      </c>
      <c r="H36" s="16">
        <v>2</v>
      </c>
      <c r="I36" s="16">
        <v>2.5</v>
      </c>
      <c r="J36" s="16">
        <v>1</v>
      </c>
      <c r="K36" s="16">
        <f t="shared" si="0"/>
        <v>7.5</v>
      </c>
      <c r="L36" s="16">
        <v>3.1</v>
      </c>
      <c r="M36" s="16">
        <f t="shared" si="1"/>
        <v>6.85</v>
      </c>
      <c r="N36" s="15" t="s">
        <v>260</v>
      </c>
      <c r="O36" s="37" t="s">
        <v>383</v>
      </c>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row>
    <row r="37" spans="1:362" s="17" customFormat="1" ht="252">
      <c r="A37" s="11">
        <v>35</v>
      </c>
      <c r="B37" s="11" t="s">
        <v>95</v>
      </c>
      <c r="C37" s="11" t="s">
        <v>97</v>
      </c>
      <c r="D37" s="13">
        <v>10</v>
      </c>
      <c r="E37" s="11" t="s">
        <v>342</v>
      </c>
      <c r="F37" s="14" t="s">
        <v>96</v>
      </c>
      <c r="G37" s="16">
        <v>2</v>
      </c>
      <c r="H37" s="16">
        <v>2</v>
      </c>
      <c r="I37" s="16">
        <v>4</v>
      </c>
      <c r="J37" s="16">
        <v>1</v>
      </c>
      <c r="K37" s="16">
        <f t="shared" si="0"/>
        <v>9</v>
      </c>
      <c r="L37" s="16">
        <v>3.6</v>
      </c>
      <c r="M37" s="16">
        <f t="shared" si="1"/>
        <v>8.1</v>
      </c>
      <c r="N37" s="15" t="s">
        <v>261</v>
      </c>
      <c r="O37" s="37" t="s">
        <v>383</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row>
    <row r="38" spans="1:362" s="17" customFormat="1" ht="153">
      <c r="A38" s="11">
        <v>36</v>
      </c>
      <c r="B38" s="11" t="s">
        <v>98</v>
      </c>
      <c r="C38" s="11" t="s">
        <v>100</v>
      </c>
      <c r="D38" s="13">
        <v>10</v>
      </c>
      <c r="E38" s="11" t="s">
        <v>343</v>
      </c>
      <c r="F38" s="20" t="s">
        <v>99</v>
      </c>
      <c r="G38" s="16">
        <v>1</v>
      </c>
      <c r="H38" s="16">
        <v>1.5</v>
      </c>
      <c r="I38" s="16">
        <v>1.5</v>
      </c>
      <c r="J38" s="16">
        <v>1</v>
      </c>
      <c r="K38" s="16">
        <f t="shared" si="0"/>
        <v>5</v>
      </c>
      <c r="L38" s="16">
        <v>3</v>
      </c>
      <c r="M38" s="16">
        <f t="shared" si="1"/>
        <v>5.5</v>
      </c>
      <c r="N38" s="15" t="s">
        <v>262</v>
      </c>
      <c r="O38" s="37" t="s">
        <v>383</v>
      </c>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row>
    <row r="39" spans="1:362" s="17" customFormat="1" ht="153">
      <c r="A39" s="11">
        <v>37</v>
      </c>
      <c r="B39" s="11" t="s">
        <v>103</v>
      </c>
      <c r="C39" s="11" t="s">
        <v>102</v>
      </c>
      <c r="D39" s="13">
        <v>8</v>
      </c>
      <c r="E39" s="11" t="s">
        <v>344</v>
      </c>
      <c r="F39" s="14" t="s">
        <v>101</v>
      </c>
      <c r="G39" s="16">
        <v>2</v>
      </c>
      <c r="H39" s="16">
        <v>2</v>
      </c>
      <c r="I39" s="16">
        <v>2</v>
      </c>
      <c r="J39" s="16">
        <v>1</v>
      </c>
      <c r="K39" s="16">
        <f t="shared" si="0"/>
        <v>7</v>
      </c>
      <c r="L39" s="16">
        <v>3.2</v>
      </c>
      <c r="M39" s="16">
        <f t="shared" si="1"/>
        <v>6.7</v>
      </c>
      <c r="N39" s="15" t="s">
        <v>263</v>
      </c>
      <c r="O39" s="37" t="s">
        <v>383</v>
      </c>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row>
    <row r="40" spans="1:362" s="17" customFormat="1" ht="127.5">
      <c r="A40" s="11">
        <v>38</v>
      </c>
      <c r="B40" s="11" t="s">
        <v>106</v>
      </c>
      <c r="C40" s="11" t="s">
        <v>104</v>
      </c>
      <c r="D40" s="13">
        <v>9</v>
      </c>
      <c r="E40" s="11" t="s">
        <v>345</v>
      </c>
      <c r="F40" s="14" t="s">
        <v>105</v>
      </c>
      <c r="G40" s="16">
        <v>2</v>
      </c>
      <c r="H40" s="16">
        <v>2</v>
      </c>
      <c r="I40" s="16">
        <v>2</v>
      </c>
      <c r="J40" s="16">
        <v>1</v>
      </c>
      <c r="K40" s="16">
        <f t="shared" si="0"/>
        <v>7</v>
      </c>
      <c r="L40" s="16">
        <v>2.9</v>
      </c>
      <c r="M40" s="16">
        <f t="shared" si="1"/>
        <v>6.4</v>
      </c>
      <c r="N40" s="15" t="s">
        <v>264</v>
      </c>
      <c r="O40" s="37" t="s">
        <v>383</v>
      </c>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row>
    <row r="41" spans="1:362" s="17" customFormat="1" ht="89.25">
      <c r="A41" s="11">
        <v>39</v>
      </c>
      <c r="B41" s="11" t="s">
        <v>109</v>
      </c>
      <c r="C41" s="11" t="s">
        <v>107</v>
      </c>
      <c r="D41" s="13">
        <v>7</v>
      </c>
      <c r="E41" s="11" t="s">
        <v>346</v>
      </c>
      <c r="F41" s="14" t="s">
        <v>108</v>
      </c>
      <c r="G41" s="16">
        <v>2</v>
      </c>
      <c r="H41" s="16">
        <v>3</v>
      </c>
      <c r="I41" s="16">
        <v>3</v>
      </c>
      <c r="J41" s="16">
        <v>1</v>
      </c>
      <c r="K41" s="16">
        <f t="shared" si="0"/>
        <v>9</v>
      </c>
      <c r="L41" s="16">
        <v>3</v>
      </c>
      <c r="M41" s="16">
        <f t="shared" si="1"/>
        <v>7.5</v>
      </c>
      <c r="N41" s="15" t="s">
        <v>265</v>
      </c>
      <c r="O41" s="37" t="s">
        <v>383</v>
      </c>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row>
    <row r="42" spans="1:362" s="17" customFormat="1" ht="242.25">
      <c r="A42" s="11">
        <v>40</v>
      </c>
      <c r="B42" s="11" t="s">
        <v>110</v>
      </c>
      <c r="C42" s="11" t="s">
        <v>112</v>
      </c>
      <c r="D42" s="13">
        <v>10</v>
      </c>
      <c r="E42" s="11" t="s">
        <v>347</v>
      </c>
      <c r="F42" s="14" t="s">
        <v>111</v>
      </c>
      <c r="G42" s="16">
        <v>2</v>
      </c>
      <c r="H42" s="16">
        <v>1</v>
      </c>
      <c r="I42" s="16">
        <v>1</v>
      </c>
      <c r="J42" s="16">
        <v>1</v>
      </c>
      <c r="K42" s="16">
        <f t="shared" si="0"/>
        <v>5</v>
      </c>
      <c r="L42" s="16">
        <v>3.2</v>
      </c>
      <c r="M42" s="16">
        <f t="shared" si="1"/>
        <v>5.7</v>
      </c>
      <c r="N42" s="15" t="s">
        <v>266</v>
      </c>
      <c r="O42" s="37" t="s">
        <v>383</v>
      </c>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row>
    <row r="43" spans="1:362" s="17" customFormat="1" ht="174" customHeight="1">
      <c r="A43" s="11">
        <v>41</v>
      </c>
      <c r="B43" s="11" t="s">
        <v>113</v>
      </c>
      <c r="C43" s="21" t="s">
        <v>114</v>
      </c>
      <c r="D43" s="13">
        <v>8</v>
      </c>
      <c r="E43" s="11" t="s">
        <v>348</v>
      </c>
      <c r="F43" s="14" t="s">
        <v>116</v>
      </c>
      <c r="G43" s="16">
        <v>2</v>
      </c>
      <c r="H43" s="16">
        <v>2</v>
      </c>
      <c r="I43" s="16">
        <v>3</v>
      </c>
      <c r="J43" s="16">
        <v>1</v>
      </c>
      <c r="K43" s="16">
        <f t="shared" si="0"/>
        <v>8</v>
      </c>
      <c r="L43" s="16">
        <v>3.1</v>
      </c>
      <c r="M43" s="16">
        <f t="shared" si="1"/>
        <v>7.1</v>
      </c>
      <c r="N43" s="22" t="s">
        <v>267</v>
      </c>
      <c r="O43" s="37" t="s">
        <v>383</v>
      </c>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row>
    <row r="44" spans="1:362" s="17" customFormat="1" ht="173.25" customHeight="1">
      <c r="A44" s="11">
        <v>42</v>
      </c>
      <c r="B44" s="11" t="s">
        <v>195</v>
      </c>
      <c r="C44" s="35" t="s">
        <v>114</v>
      </c>
      <c r="D44" s="13">
        <v>10</v>
      </c>
      <c r="E44" s="11" t="s">
        <v>348</v>
      </c>
      <c r="F44" s="14" t="s">
        <v>115</v>
      </c>
      <c r="G44" s="16">
        <v>2</v>
      </c>
      <c r="H44" s="16">
        <v>1</v>
      </c>
      <c r="I44" s="16">
        <v>1</v>
      </c>
      <c r="J44" s="16">
        <v>1</v>
      </c>
      <c r="K44" s="16">
        <f>G44+H44+I44+J44</f>
        <v>5</v>
      </c>
      <c r="L44" s="16">
        <v>3.2</v>
      </c>
      <c r="M44" s="16">
        <f t="shared" si="1"/>
        <v>5.7</v>
      </c>
      <c r="N44" s="15" t="s">
        <v>268</v>
      </c>
      <c r="O44" s="37" t="s">
        <v>383</v>
      </c>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row>
    <row r="45" spans="1:362" s="2" customFormat="1" ht="89.25">
      <c r="A45" s="10">
        <v>43</v>
      </c>
      <c r="B45" s="10" t="s">
        <v>117</v>
      </c>
      <c r="C45" s="10" t="s">
        <v>119</v>
      </c>
      <c r="D45" s="6">
        <v>10</v>
      </c>
      <c r="E45" s="10" t="s">
        <v>349</v>
      </c>
      <c r="F45" s="8" t="s">
        <v>118</v>
      </c>
      <c r="G45" s="1">
        <v>0</v>
      </c>
      <c r="H45" s="1">
        <v>1</v>
      </c>
      <c r="I45" s="1">
        <v>2</v>
      </c>
      <c r="J45" s="1">
        <v>0</v>
      </c>
      <c r="K45" s="1">
        <f t="shared" si="0"/>
        <v>3</v>
      </c>
      <c r="L45" s="1">
        <v>2.2999999999999998</v>
      </c>
      <c r="M45" s="1">
        <f t="shared" si="1"/>
        <v>3.8</v>
      </c>
      <c r="N45" s="9" t="s">
        <v>269</v>
      </c>
      <c r="O45" s="38"/>
    </row>
    <row r="46" spans="1:362" s="17" customFormat="1" ht="153">
      <c r="A46" s="11">
        <v>44</v>
      </c>
      <c r="B46" s="11" t="s">
        <v>120</v>
      </c>
      <c r="C46" s="11" t="s">
        <v>122</v>
      </c>
      <c r="D46" s="13">
        <v>7</v>
      </c>
      <c r="E46" s="11" t="s">
        <v>350</v>
      </c>
      <c r="F46" s="20" t="s">
        <v>121</v>
      </c>
      <c r="G46" s="16">
        <v>2</v>
      </c>
      <c r="H46" s="16">
        <v>3</v>
      </c>
      <c r="I46" s="16">
        <v>3</v>
      </c>
      <c r="J46" s="16">
        <v>1</v>
      </c>
      <c r="K46" s="16">
        <f t="shared" si="0"/>
        <v>9</v>
      </c>
      <c r="L46" s="16">
        <v>3.5</v>
      </c>
      <c r="M46" s="16">
        <f t="shared" si="1"/>
        <v>8</v>
      </c>
      <c r="N46" s="15" t="s">
        <v>270</v>
      </c>
      <c r="O46" s="37" t="s">
        <v>383</v>
      </c>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row>
    <row r="47" spans="1:362" s="17" customFormat="1" ht="96">
      <c r="A47" s="11">
        <v>45</v>
      </c>
      <c r="B47" s="11" t="s">
        <v>123</v>
      </c>
      <c r="C47" s="11" t="s">
        <v>125</v>
      </c>
      <c r="D47" s="13">
        <v>10</v>
      </c>
      <c r="E47" s="11" t="s">
        <v>351</v>
      </c>
      <c r="F47" s="14" t="s">
        <v>124</v>
      </c>
      <c r="G47" s="16">
        <v>1</v>
      </c>
      <c r="H47" s="16">
        <v>2</v>
      </c>
      <c r="I47" s="16">
        <v>1.5</v>
      </c>
      <c r="J47" s="16">
        <v>1</v>
      </c>
      <c r="K47" s="16">
        <f t="shared" si="0"/>
        <v>5.5</v>
      </c>
      <c r="L47" s="16">
        <v>2.4</v>
      </c>
      <c r="M47" s="16">
        <f t="shared" si="1"/>
        <v>5.15</v>
      </c>
      <c r="N47" s="15" t="s">
        <v>271</v>
      </c>
      <c r="O47" s="37" t="s">
        <v>383</v>
      </c>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row>
    <row r="48" spans="1:362" s="17" customFormat="1" ht="168">
      <c r="A48" s="11">
        <v>46</v>
      </c>
      <c r="B48" s="11" t="s">
        <v>126</v>
      </c>
      <c r="C48" s="11" t="s">
        <v>128</v>
      </c>
      <c r="D48" s="13">
        <v>10</v>
      </c>
      <c r="E48" s="11" t="s">
        <v>352</v>
      </c>
      <c r="F48" s="14" t="s">
        <v>127</v>
      </c>
      <c r="G48" s="16">
        <v>2</v>
      </c>
      <c r="H48" s="16">
        <v>2</v>
      </c>
      <c r="I48" s="16">
        <v>2</v>
      </c>
      <c r="J48" s="16">
        <v>1</v>
      </c>
      <c r="K48" s="16">
        <f t="shared" si="0"/>
        <v>7</v>
      </c>
      <c r="L48" s="16">
        <v>2.8</v>
      </c>
      <c r="M48" s="16">
        <f t="shared" si="1"/>
        <v>6.3</v>
      </c>
      <c r="N48" s="15" t="s">
        <v>272</v>
      </c>
      <c r="O48" s="37" t="s">
        <v>383</v>
      </c>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row>
    <row r="49" spans="1:362" s="17" customFormat="1" ht="309">
      <c r="A49" s="11">
        <v>47</v>
      </c>
      <c r="B49" s="11" t="s">
        <v>133</v>
      </c>
      <c r="C49" s="11" t="s">
        <v>130</v>
      </c>
      <c r="D49" s="13">
        <v>8</v>
      </c>
      <c r="E49" s="11" t="s">
        <v>378</v>
      </c>
      <c r="F49" s="14" t="s">
        <v>129</v>
      </c>
      <c r="G49" s="16">
        <v>2</v>
      </c>
      <c r="H49" s="16">
        <v>1</v>
      </c>
      <c r="I49" s="16">
        <v>2</v>
      </c>
      <c r="J49" s="16">
        <v>1</v>
      </c>
      <c r="K49" s="16">
        <f t="shared" si="0"/>
        <v>6</v>
      </c>
      <c r="L49" s="16">
        <v>2.4</v>
      </c>
      <c r="M49" s="16">
        <f t="shared" si="1"/>
        <v>5.4</v>
      </c>
      <c r="N49" s="15" t="s">
        <v>273</v>
      </c>
      <c r="O49" s="37" t="s">
        <v>383</v>
      </c>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row>
    <row r="50" spans="1:362" s="17" customFormat="1" ht="228">
      <c r="A50" s="11">
        <v>48</v>
      </c>
      <c r="B50" s="11" t="s">
        <v>134</v>
      </c>
      <c r="C50" s="11" t="s">
        <v>132</v>
      </c>
      <c r="D50" s="13">
        <v>9</v>
      </c>
      <c r="E50" s="11" t="s">
        <v>353</v>
      </c>
      <c r="F50" s="14" t="s">
        <v>131</v>
      </c>
      <c r="G50" s="16">
        <v>2</v>
      </c>
      <c r="H50" s="16">
        <v>2</v>
      </c>
      <c r="I50" s="16">
        <v>2</v>
      </c>
      <c r="J50" s="16">
        <v>1</v>
      </c>
      <c r="K50" s="16">
        <f t="shared" si="0"/>
        <v>7</v>
      </c>
      <c r="L50" s="16">
        <v>3.1</v>
      </c>
      <c r="M50" s="16">
        <f t="shared" si="1"/>
        <v>6.6</v>
      </c>
      <c r="N50" s="15" t="s">
        <v>274</v>
      </c>
      <c r="O50" s="37" t="s">
        <v>383</v>
      </c>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row>
    <row r="51" spans="1:362" s="2" customFormat="1" ht="89.25">
      <c r="A51" s="10">
        <v>49</v>
      </c>
      <c r="B51" s="10" t="s">
        <v>135</v>
      </c>
      <c r="C51" s="10" t="s">
        <v>136</v>
      </c>
      <c r="D51" s="6">
        <v>9</v>
      </c>
      <c r="E51" s="10" t="s">
        <v>354</v>
      </c>
      <c r="F51" s="8" t="s">
        <v>137</v>
      </c>
      <c r="G51" s="1">
        <v>0</v>
      </c>
      <c r="H51" s="1">
        <v>1</v>
      </c>
      <c r="I51" s="1">
        <v>3</v>
      </c>
      <c r="J51" s="1">
        <v>0</v>
      </c>
      <c r="K51" s="1">
        <f t="shared" si="0"/>
        <v>4</v>
      </c>
      <c r="L51" s="1">
        <v>2.2999999999999998</v>
      </c>
      <c r="M51" s="1">
        <f t="shared" si="1"/>
        <v>4.3</v>
      </c>
      <c r="N51" s="9" t="s">
        <v>275</v>
      </c>
      <c r="O51" s="38"/>
    </row>
    <row r="52" spans="1:362" s="2" customFormat="1" ht="127.5">
      <c r="A52" s="10">
        <v>50</v>
      </c>
      <c r="B52" s="10" t="s">
        <v>139</v>
      </c>
      <c r="C52" s="10" t="s">
        <v>136</v>
      </c>
      <c r="D52" s="6">
        <v>8</v>
      </c>
      <c r="E52" s="10" t="s">
        <v>354</v>
      </c>
      <c r="F52" s="8" t="s">
        <v>138</v>
      </c>
      <c r="G52" s="1">
        <v>0</v>
      </c>
      <c r="H52" s="1">
        <v>2</v>
      </c>
      <c r="I52" s="1">
        <v>2</v>
      </c>
      <c r="J52" s="1">
        <v>0</v>
      </c>
      <c r="K52" s="1">
        <f t="shared" si="0"/>
        <v>4</v>
      </c>
      <c r="L52" s="1">
        <v>2</v>
      </c>
      <c r="M52" s="1">
        <f t="shared" si="1"/>
        <v>4</v>
      </c>
      <c r="N52" s="9" t="s">
        <v>276</v>
      </c>
      <c r="O52" s="38"/>
    </row>
    <row r="53" spans="1:362" s="17" customFormat="1" ht="89.25">
      <c r="A53" s="11">
        <v>51</v>
      </c>
      <c r="B53" s="11" t="s">
        <v>141</v>
      </c>
      <c r="C53" s="11" t="s">
        <v>142</v>
      </c>
      <c r="D53" s="13">
        <v>10</v>
      </c>
      <c r="E53" s="11" t="s">
        <v>355</v>
      </c>
      <c r="F53" s="14" t="s">
        <v>140</v>
      </c>
      <c r="G53" s="16">
        <v>2</v>
      </c>
      <c r="H53" s="16">
        <v>2</v>
      </c>
      <c r="I53" s="16">
        <v>4</v>
      </c>
      <c r="J53" s="16">
        <v>1</v>
      </c>
      <c r="K53" s="16">
        <f t="shared" si="0"/>
        <v>9</v>
      </c>
      <c r="L53" s="16">
        <v>3</v>
      </c>
      <c r="M53" s="16">
        <f t="shared" si="1"/>
        <v>7.5</v>
      </c>
      <c r="N53" s="15" t="s">
        <v>277</v>
      </c>
      <c r="O53" s="37" t="s">
        <v>383</v>
      </c>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row>
    <row r="54" spans="1:362" s="17" customFormat="1" ht="168">
      <c r="A54" s="11">
        <v>52</v>
      </c>
      <c r="B54" s="11" t="s">
        <v>144</v>
      </c>
      <c r="C54" s="11" t="s">
        <v>145</v>
      </c>
      <c r="D54" s="13">
        <v>7</v>
      </c>
      <c r="E54" s="11" t="s">
        <v>356</v>
      </c>
      <c r="F54" s="14" t="s">
        <v>143</v>
      </c>
      <c r="G54" s="16">
        <v>2</v>
      </c>
      <c r="H54" s="16">
        <v>1</v>
      </c>
      <c r="I54" s="16">
        <v>1</v>
      </c>
      <c r="J54" s="16">
        <v>1</v>
      </c>
      <c r="K54" s="16">
        <f t="shared" si="0"/>
        <v>5</v>
      </c>
      <c r="L54" s="16">
        <v>3.5</v>
      </c>
      <c r="M54" s="16">
        <f t="shared" si="1"/>
        <v>6</v>
      </c>
      <c r="N54" s="15" t="s">
        <v>278</v>
      </c>
      <c r="O54" s="37" t="s">
        <v>383</v>
      </c>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row>
    <row r="55" spans="1:362" s="17" customFormat="1" ht="96">
      <c r="A55" s="11">
        <v>53</v>
      </c>
      <c r="B55" s="11" t="s">
        <v>308</v>
      </c>
      <c r="C55" s="11" t="s">
        <v>147</v>
      </c>
      <c r="D55" s="13">
        <v>7</v>
      </c>
      <c r="E55" s="11" t="s">
        <v>357</v>
      </c>
      <c r="F55" s="14" t="s">
        <v>146</v>
      </c>
      <c r="G55" s="16">
        <v>2</v>
      </c>
      <c r="H55" s="16">
        <v>3</v>
      </c>
      <c r="I55" s="16">
        <v>3</v>
      </c>
      <c r="J55" s="16">
        <v>1</v>
      </c>
      <c r="K55" s="16">
        <f t="shared" si="0"/>
        <v>9</v>
      </c>
      <c r="L55" s="16">
        <v>3.1</v>
      </c>
      <c r="M55" s="16">
        <f t="shared" si="1"/>
        <v>7.6</v>
      </c>
      <c r="N55" s="15" t="s">
        <v>279</v>
      </c>
      <c r="O55" s="37" t="s">
        <v>383</v>
      </c>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row>
    <row r="56" spans="1:362" s="17" customFormat="1" ht="114.75">
      <c r="A56" s="11">
        <v>54</v>
      </c>
      <c r="B56" s="11" t="s">
        <v>148</v>
      </c>
      <c r="C56" s="11" t="s">
        <v>147</v>
      </c>
      <c r="D56" s="13">
        <v>7</v>
      </c>
      <c r="E56" s="11" t="s">
        <v>358</v>
      </c>
      <c r="F56" s="14" t="s">
        <v>149</v>
      </c>
      <c r="G56" s="16">
        <v>2</v>
      </c>
      <c r="H56" s="16">
        <v>2</v>
      </c>
      <c r="I56" s="16">
        <v>3</v>
      </c>
      <c r="J56" s="16">
        <v>1</v>
      </c>
      <c r="K56" s="16">
        <f t="shared" si="0"/>
        <v>8</v>
      </c>
      <c r="L56" s="16">
        <v>3.1</v>
      </c>
      <c r="M56" s="16">
        <f t="shared" si="1"/>
        <v>7.1</v>
      </c>
      <c r="N56" s="15" t="s">
        <v>280</v>
      </c>
      <c r="O56" s="37" t="s">
        <v>383</v>
      </c>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row>
    <row r="57" spans="1:362" s="17" customFormat="1" ht="204">
      <c r="A57" s="11">
        <v>55</v>
      </c>
      <c r="B57" s="11" t="s">
        <v>150</v>
      </c>
      <c r="C57" s="11" t="s">
        <v>153</v>
      </c>
      <c r="D57" s="13">
        <v>8</v>
      </c>
      <c r="E57" s="11" t="s">
        <v>359</v>
      </c>
      <c r="F57" s="14" t="s">
        <v>151</v>
      </c>
      <c r="G57" s="16">
        <v>2</v>
      </c>
      <c r="H57" s="16">
        <v>2</v>
      </c>
      <c r="I57" s="16">
        <v>3</v>
      </c>
      <c r="J57" s="16">
        <v>1</v>
      </c>
      <c r="K57" s="16">
        <f t="shared" si="0"/>
        <v>8</v>
      </c>
      <c r="L57" s="16">
        <v>3.2</v>
      </c>
      <c r="M57" s="16">
        <f t="shared" si="1"/>
        <v>7.2</v>
      </c>
      <c r="N57" s="15" t="s">
        <v>281</v>
      </c>
      <c r="O57" s="37" t="s">
        <v>383</v>
      </c>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row>
    <row r="58" spans="1:362" s="17" customFormat="1" ht="204">
      <c r="A58" s="11">
        <v>56</v>
      </c>
      <c r="B58" s="11" t="s">
        <v>152</v>
      </c>
      <c r="C58" s="11" t="s">
        <v>154</v>
      </c>
      <c r="D58" s="13">
        <v>10</v>
      </c>
      <c r="E58" s="11" t="s">
        <v>359</v>
      </c>
      <c r="F58" s="20" t="s">
        <v>167</v>
      </c>
      <c r="G58" s="16">
        <v>2</v>
      </c>
      <c r="H58" s="16">
        <v>2</v>
      </c>
      <c r="I58" s="16">
        <v>3</v>
      </c>
      <c r="J58" s="16">
        <v>1</v>
      </c>
      <c r="K58" s="16">
        <f t="shared" si="0"/>
        <v>8</v>
      </c>
      <c r="L58" s="16">
        <v>3.3</v>
      </c>
      <c r="M58" s="16">
        <f t="shared" si="1"/>
        <v>7.3</v>
      </c>
      <c r="N58" s="15" t="s">
        <v>282</v>
      </c>
      <c r="O58" s="37" t="s">
        <v>383</v>
      </c>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row>
    <row r="59" spans="1:362" s="17" customFormat="1" ht="89.25">
      <c r="A59" s="11">
        <v>57</v>
      </c>
      <c r="B59" s="11" t="s">
        <v>155</v>
      </c>
      <c r="C59" s="11" t="s">
        <v>157</v>
      </c>
      <c r="D59" s="13">
        <v>10</v>
      </c>
      <c r="E59" s="11" t="s">
        <v>360</v>
      </c>
      <c r="F59" s="14" t="s">
        <v>156</v>
      </c>
      <c r="G59" s="16">
        <v>2</v>
      </c>
      <c r="H59" s="16">
        <v>2</v>
      </c>
      <c r="I59" s="16">
        <v>4</v>
      </c>
      <c r="J59" s="16">
        <v>1</v>
      </c>
      <c r="K59" s="16">
        <f t="shared" si="0"/>
        <v>9</v>
      </c>
      <c r="L59" s="16">
        <v>3.5</v>
      </c>
      <c r="M59" s="16">
        <f t="shared" si="1"/>
        <v>8</v>
      </c>
      <c r="N59" s="15" t="s">
        <v>283</v>
      </c>
      <c r="O59" s="37" t="s">
        <v>383</v>
      </c>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row>
    <row r="60" spans="1:362" s="17" customFormat="1" ht="84">
      <c r="A60" s="11">
        <v>58</v>
      </c>
      <c r="B60" s="11" t="s">
        <v>158</v>
      </c>
      <c r="C60" s="11" t="s">
        <v>160</v>
      </c>
      <c r="D60" s="13">
        <v>9</v>
      </c>
      <c r="E60" s="11" t="s">
        <v>361</v>
      </c>
      <c r="F60" s="14" t="s">
        <v>159</v>
      </c>
      <c r="G60" s="16">
        <v>2</v>
      </c>
      <c r="H60" s="16">
        <v>1</v>
      </c>
      <c r="I60" s="16">
        <v>1</v>
      </c>
      <c r="J60" s="16">
        <v>1</v>
      </c>
      <c r="K60" s="16">
        <f t="shared" si="0"/>
        <v>5</v>
      </c>
      <c r="L60" s="16">
        <v>3.4</v>
      </c>
      <c r="M60" s="16">
        <f t="shared" si="1"/>
        <v>5.9</v>
      </c>
      <c r="N60" s="15" t="s">
        <v>284</v>
      </c>
      <c r="O60" s="37" t="s">
        <v>383</v>
      </c>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row>
    <row r="61" spans="1:362" s="17" customFormat="1" ht="250.5">
      <c r="A61" s="11">
        <v>59</v>
      </c>
      <c r="B61" s="11" t="s">
        <v>162</v>
      </c>
      <c r="C61" s="11" t="s">
        <v>163</v>
      </c>
      <c r="D61" s="13">
        <v>8</v>
      </c>
      <c r="E61" s="11" t="s">
        <v>379</v>
      </c>
      <c r="F61" s="14" t="s">
        <v>161</v>
      </c>
      <c r="G61" s="16">
        <v>2</v>
      </c>
      <c r="H61" s="16">
        <v>3</v>
      </c>
      <c r="I61" s="16">
        <v>4</v>
      </c>
      <c r="J61" s="16">
        <v>1</v>
      </c>
      <c r="K61" s="16">
        <f t="shared" si="0"/>
        <v>10</v>
      </c>
      <c r="L61" s="16">
        <v>3.5</v>
      </c>
      <c r="M61" s="16">
        <f t="shared" si="1"/>
        <v>8.5</v>
      </c>
      <c r="N61" s="15" t="s">
        <v>285</v>
      </c>
      <c r="O61" s="37" t="s">
        <v>383</v>
      </c>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row>
    <row r="62" spans="1:362" s="17" customFormat="1" ht="260.25">
      <c r="A62" s="11">
        <v>60</v>
      </c>
      <c r="B62" s="11" t="s">
        <v>164</v>
      </c>
      <c r="C62" s="11" t="s">
        <v>165</v>
      </c>
      <c r="D62" s="13">
        <v>8</v>
      </c>
      <c r="E62" s="11" t="s">
        <v>380</v>
      </c>
      <c r="F62" s="14" t="s">
        <v>166</v>
      </c>
      <c r="G62" s="16">
        <v>2</v>
      </c>
      <c r="H62" s="16">
        <v>3</v>
      </c>
      <c r="I62" s="16">
        <v>2</v>
      </c>
      <c r="J62" s="16">
        <v>1</v>
      </c>
      <c r="K62" s="16">
        <f t="shared" si="0"/>
        <v>8</v>
      </c>
      <c r="L62" s="16">
        <v>3.3</v>
      </c>
      <c r="M62" s="16">
        <f t="shared" si="1"/>
        <v>7.3</v>
      </c>
      <c r="N62" s="15" t="s">
        <v>286</v>
      </c>
      <c r="O62" s="37" t="s">
        <v>383</v>
      </c>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row>
    <row r="63" spans="1:362" s="17" customFormat="1" ht="204">
      <c r="A63" s="11">
        <v>61</v>
      </c>
      <c r="B63" s="11" t="s">
        <v>170</v>
      </c>
      <c r="C63" s="11" t="s">
        <v>169</v>
      </c>
      <c r="D63" s="13" t="s">
        <v>171</v>
      </c>
      <c r="E63" s="11" t="s">
        <v>362</v>
      </c>
      <c r="F63" s="14" t="s">
        <v>168</v>
      </c>
      <c r="G63" s="16">
        <v>2</v>
      </c>
      <c r="H63" s="16">
        <v>1</v>
      </c>
      <c r="I63" s="16">
        <v>4</v>
      </c>
      <c r="J63" s="16">
        <v>1</v>
      </c>
      <c r="K63" s="16">
        <f t="shared" si="0"/>
        <v>8</v>
      </c>
      <c r="L63" s="16">
        <v>3</v>
      </c>
      <c r="M63" s="16">
        <f t="shared" si="1"/>
        <v>7</v>
      </c>
      <c r="N63" s="15" t="s">
        <v>287</v>
      </c>
      <c r="O63" s="37" t="s">
        <v>383</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row>
    <row r="64" spans="1:362" s="17" customFormat="1" ht="63.75">
      <c r="A64" s="11">
        <v>62</v>
      </c>
      <c r="B64" s="11" t="s">
        <v>173</v>
      </c>
      <c r="C64" s="11" t="s">
        <v>174</v>
      </c>
      <c r="D64" s="13">
        <v>9</v>
      </c>
      <c r="E64" s="11" t="s">
        <v>363</v>
      </c>
      <c r="F64" s="14" t="s">
        <v>172</v>
      </c>
      <c r="G64" s="16">
        <v>2</v>
      </c>
      <c r="H64" s="16">
        <v>2</v>
      </c>
      <c r="I64" s="16">
        <v>1</v>
      </c>
      <c r="J64" s="16">
        <v>1</v>
      </c>
      <c r="K64" s="16">
        <f t="shared" si="0"/>
        <v>6</v>
      </c>
      <c r="L64" s="16">
        <v>3.5</v>
      </c>
      <c r="M64" s="16">
        <f t="shared" si="1"/>
        <v>6.5</v>
      </c>
      <c r="N64" s="15" t="s">
        <v>288</v>
      </c>
      <c r="O64" s="37" t="s">
        <v>383</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row>
    <row r="65" spans="1:362" s="17" customFormat="1" ht="84" customHeight="1">
      <c r="A65" s="11">
        <v>63</v>
      </c>
      <c r="B65" s="11" t="s">
        <v>176</v>
      </c>
      <c r="C65" s="11" t="s">
        <v>174</v>
      </c>
      <c r="D65" s="13">
        <v>7</v>
      </c>
      <c r="E65" s="11" t="s">
        <v>363</v>
      </c>
      <c r="F65" s="14" t="s">
        <v>175</v>
      </c>
      <c r="G65" s="16">
        <v>2</v>
      </c>
      <c r="H65" s="16">
        <v>2</v>
      </c>
      <c r="I65" s="16">
        <v>1</v>
      </c>
      <c r="J65" s="16">
        <v>1</v>
      </c>
      <c r="K65" s="16">
        <f t="shared" si="0"/>
        <v>6</v>
      </c>
      <c r="L65" s="16">
        <v>3.2</v>
      </c>
      <c r="M65" s="16">
        <f t="shared" si="1"/>
        <v>6.2</v>
      </c>
      <c r="N65" s="15" t="s">
        <v>289</v>
      </c>
      <c r="O65" s="37" t="s">
        <v>383</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row>
    <row r="66" spans="1:362" s="17" customFormat="1" ht="190.5" customHeight="1">
      <c r="A66" s="11">
        <v>64</v>
      </c>
      <c r="B66" s="11" t="s">
        <v>178</v>
      </c>
      <c r="C66" s="11" t="s">
        <v>179</v>
      </c>
      <c r="D66" s="13">
        <v>8</v>
      </c>
      <c r="E66" s="11" t="s">
        <v>364</v>
      </c>
      <c r="F66" s="14" t="s">
        <v>177</v>
      </c>
      <c r="G66" s="16">
        <v>2</v>
      </c>
      <c r="H66" s="16">
        <v>1</v>
      </c>
      <c r="I66" s="16">
        <v>2</v>
      </c>
      <c r="J66" s="16">
        <v>1</v>
      </c>
      <c r="K66" s="16">
        <f t="shared" si="0"/>
        <v>6</v>
      </c>
      <c r="L66" s="16">
        <v>2.7</v>
      </c>
      <c r="M66" s="16">
        <f t="shared" si="1"/>
        <v>5.7</v>
      </c>
      <c r="N66" s="15" t="s">
        <v>290</v>
      </c>
      <c r="O66" s="37" t="s">
        <v>383</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row>
    <row r="67" spans="1:362" s="17" customFormat="1" ht="120">
      <c r="A67" s="11">
        <v>65</v>
      </c>
      <c r="B67" s="11" t="s">
        <v>180</v>
      </c>
      <c r="C67" s="11" t="s">
        <v>179</v>
      </c>
      <c r="D67" s="13">
        <v>10</v>
      </c>
      <c r="E67" s="11" t="s">
        <v>364</v>
      </c>
      <c r="F67" s="14" t="s">
        <v>181</v>
      </c>
      <c r="G67" s="16">
        <v>0</v>
      </c>
      <c r="H67" s="16">
        <v>2</v>
      </c>
      <c r="I67" s="16">
        <v>3</v>
      </c>
      <c r="J67" s="16">
        <v>1</v>
      </c>
      <c r="K67" s="16">
        <f t="shared" si="0"/>
        <v>6</v>
      </c>
      <c r="L67" s="16">
        <v>2.8</v>
      </c>
      <c r="M67" s="16">
        <f t="shared" si="1"/>
        <v>5.8</v>
      </c>
      <c r="N67" s="15" t="s">
        <v>291</v>
      </c>
      <c r="O67" s="37" t="s">
        <v>383</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row>
    <row r="68" spans="1:362" s="17" customFormat="1" ht="120">
      <c r="A68" s="11">
        <v>66</v>
      </c>
      <c r="B68" s="11" t="s">
        <v>182</v>
      </c>
      <c r="C68" s="11" t="s">
        <v>179</v>
      </c>
      <c r="D68" s="13">
        <v>10</v>
      </c>
      <c r="E68" s="11" t="s">
        <v>364</v>
      </c>
      <c r="F68" s="14" t="s">
        <v>183</v>
      </c>
      <c r="G68" s="16">
        <v>2</v>
      </c>
      <c r="H68" s="16">
        <v>3</v>
      </c>
      <c r="I68" s="16">
        <v>3</v>
      </c>
      <c r="J68" s="16">
        <v>1</v>
      </c>
      <c r="K68" s="16">
        <f t="shared" ref="K68:K82" si="2">G68+H68+I68+J68</f>
        <v>9</v>
      </c>
      <c r="L68" s="16">
        <v>3.1</v>
      </c>
      <c r="M68" s="16">
        <f t="shared" ref="M68:M80" si="3">(K68+L68*2)/2</f>
        <v>7.6</v>
      </c>
      <c r="N68" s="15" t="s">
        <v>292</v>
      </c>
      <c r="O68" s="37" t="s">
        <v>383</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row>
    <row r="69" spans="1:362" s="17" customFormat="1" ht="144">
      <c r="A69" s="11">
        <v>67</v>
      </c>
      <c r="B69" s="11" t="s">
        <v>184</v>
      </c>
      <c r="C69" s="11" t="s">
        <v>186</v>
      </c>
      <c r="D69" s="13">
        <v>5</v>
      </c>
      <c r="E69" s="11" t="s">
        <v>365</v>
      </c>
      <c r="F69" s="14" t="s">
        <v>185</v>
      </c>
      <c r="G69" s="16">
        <v>1</v>
      </c>
      <c r="H69" s="16">
        <v>2</v>
      </c>
      <c r="I69" s="16">
        <v>2</v>
      </c>
      <c r="J69" s="16">
        <v>1</v>
      </c>
      <c r="K69" s="16">
        <f t="shared" si="2"/>
        <v>6</v>
      </c>
      <c r="L69" s="16">
        <v>2</v>
      </c>
      <c r="M69" s="16">
        <f t="shared" si="3"/>
        <v>5</v>
      </c>
      <c r="N69" s="15" t="s">
        <v>293</v>
      </c>
      <c r="O69" s="37" t="s">
        <v>383</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row>
    <row r="70" spans="1:362" s="17" customFormat="1" ht="120">
      <c r="A70" s="11">
        <v>68</v>
      </c>
      <c r="B70" s="11" t="s">
        <v>187</v>
      </c>
      <c r="C70" s="11" t="s">
        <v>188</v>
      </c>
      <c r="D70" s="13">
        <v>10</v>
      </c>
      <c r="E70" s="11" t="s">
        <v>366</v>
      </c>
      <c r="F70" s="14" t="s">
        <v>189</v>
      </c>
      <c r="G70" s="16">
        <v>0</v>
      </c>
      <c r="H70" s="16">
        <v>3</v>
      </c>
      <c r="I70" s="16">
        <v>4</v>
      </c>
      <c r="J70" s="16">
        <v>1</v>
      </c>
      <c r="K70" s="16">
        <f t="shared" si="2"/>
        <v>8</v>
      </c>
      <c r="L70" s="16">
        <v>2.8</v>
      </c>
      <c r="M70" s="16">
        <f t="shared" si="3"/>
        <v>6.8</v>
      </c>
      <c r="N70" s="15" t="s">
        <v>294</v>
      </c>
      <c r="O70" s="37" t="s">
        <v>383</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row>
    <row r="71" spans="1:362" s="17" customFormat="1" ht="107.25" customHeight="1">
      <c r="A71" s="11">
        <v>69</v>
      </c>
      <c r="B71" s="11" t="s">
        <v>190</v>
      </c>
      <c r="C71" s="11" t="s">
        <v>191</v>
      </c>
      <c r="D71" s="13">
        <v>10</v>
      </c>
      <c r="E71" s="11" t="s">
        <v>367</v>
      </c>
      <c r="F71" s="14" t="s">
        <v>192</v>
      </c>
      <c r="G71" s="16">
        <v>1</v>
      </c>
      <c r="H71" s="16">
        <v>2</v>
      </c>
      <c r="I71" s="16">
        <v>2</v>
      </c>
      <c r="J71" s="16">
        <v>1</v>
      </c>
      <c r="K71" s="16">
        <f t="shared" si="2"/>
        <v>6</v>
      </c>
      <c r="L71" s="16">
        <v>2.9</v>
      </c>
      <c r="M71" s="16">
        <f t="shared" si="3"/>
        <v>5.9</v>
      </c>
      <c r="N71" s="15" t="s">
        <v>295</v>
      </c>
      <c r="O71" s="37" t="s">
        <v>383</v>
      </c>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row>
    <row r="72" spans="1:362" s="17" customFormat="1" ht="120">
      <c r="A72" s="11">
        <v>70</v>
      </c>
      <c r="B72" s="11" t="s">
        <v>193</v>
      </c>
      <c r="C72" s="11" t="s">
        <v>191</v>
      </c>
      <c r="D72" s="13">
        <v>10</v>
      </c>
      <c r="E72" s="11" t="s">
        <v>368</v>
      </c>
      <c r="F72" s="14" t="s">
        <v>194</v>
      </c>
      <c r="G72" s="16">
        <v>1</v>
      </c>
      <c r="H72" s="16">
        <v>2</v>
      </c>
      <c r="I72" s="16">
        <v>2</v>
      </c>
      <c r="J72" s="16">
        <v>1</v>
      </c>
      <c r="K72" s="16">
        <f t="shared" si="2"/>
        <v>6</v>
      </c>
      <c r="L72" s="16">
        <v>3.6</v>
      </c>
      <c r="M72" s="16">
        <f t="shared" si="3"/>
        <v>6.6</v>
      </c>
      <c r="N72" s="15" t="s">
        <v>296</v>
      </c>
      <c r="O72" s="37" t="s">
        <v>383</v>
      </c>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row>
    <row r="73" spans="1:362" s="17" customFormat="1" ht="84">
      <c r="A73" s="11">
        <v>71</v>
      </c>
      <c r="B73" s="11" t="s">
        <v>196</v>
      </c>
      <c r="C73" s="11" t="s">
        <v>199</v>
      </c>
      <c r="D73" s="13">
        <v>8</v>
      </c>
      <c r="E73" s="11" t="s">
        <v>369</v>
      </c>
      <c r="F73" s="14" t="s">
        <v>197</v>
      </c>
      <c r="G73" s="16">
        <v>2</v>
      </c>
      <c r="H73" s="16">
        <v>2</v>
      </c>
      <c r="I73" s="16">
        <v>4</v>
      </c>
      <c r="J73" s="16">
        <v>1</v>
      </c>
      <c r="K73" s="16">
        <f t="shared" si="2"/>
        <v>9</v>
      </c>
      <c r="L73" s="16">
        <v>3.3</v>
      </c>
      <c r="M73" s="16">
        <f t="shared" si="3"/>
        <v>7.8</v>
      </c>
      <c r="N73" s="15" t="s">
        <v>297</v>
      </c>
      <c r="O73" s="37" t="s">
        <v>383</v>
      </c>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row>
    <row r="74" spans="1:362" s="17" customFormat="1" ht="292.5" customHeight="1">
      <c r="A74" s="11">
        <v>72</v>
      </c>
      <c r="B74" s="11" t="s">
        <v>218</v>
      </c>
      <c r="C74" s="20" t="s">
        <v>200</v>
      </c>
      <c r="D74" s="13">
        <v>8</v>
      </c>
      <c r="E74" s="11" t="s">
        <v>370</v>
      </c>
      <c r="F74" s="14" t="s">
        <v>198</v>
      </c>
      <c r="G74" s="16">
        <v>2</v>
      </c>
      <c r="H74" s="16">
        <v>1</v>
      </c>
      <c r="I74" s="16">
        <v>2</v>
      </c>
      <c r="J74" s="16">
        <v>1</v>
      </c>
      <c r="K74" s="16">
        <f t="shared" si="2"/>
        <v>6</v>
      </c>
      <c r="L74" s="16">
        <v>2.9</v>
      </c>
      <c r="M74" s="16">
        <f t="shared" si="3"/>
        <v>5.9</v>
      </c>
      <c r="N74" s="15" t="s">
        <v>298</v>
      </c>
      <c r="O74" s="37" t="s">
        <v>383</v>
      </c>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row>
    <row r="75" spans="1:362" s="17" customFormat="1" ht="108">
      <c r="A75" s="11">
        <v>73</v>
      </c>
      <c r="B75" s="11" t="s">
        <v>202</v>
      </c>
      <c r="C75" s="11" t="s">
        <v>205</v>
      </c>
      <c r="D75" s="13">
        <v>9</v>
      </c>
      <c r="E75" s="11" t="s">
        <v>371</v>
      </c>
      <c r="F75" s="14" t="s">
        <v>201</v>
      </c>
      <c r="G75" s="16">
        <v>2</v>
      </c>
      <c r="H75" s="16">
        <v>3</v>
      </c>
      <c r="I75" s="16">
        <v>4</v>
      </c>
      <c r="J75" s="16">
        <v>1</v>
      </c>
      <c r="K75" s="16">
        <f t="shared" si="2"/>
        <v>10</v>
      </c>
      <c r="L75" s="16">
        <v>3.2</v>
      </c>
      <c r="M75" s="16">
        <f t="shared" si="3"/>
        <v>8.1999999999999993</v>
      </c>
      <c r="N75" s="15" t="s">
        <v>299</v>
      </c>
      <c r="O75" s="37" t="s">
        <v>383</v>
      </c>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row>
    <row r="76" spans="1:362" s="17" customFormat="1" ht="89.25">
      <c r="A76" s="11">
        <v>74</v>
      </c>
      <c r="B76" s="11" t="s">
        <v>204</v>
      </c>
      <c r="C76" s="11" t="s">
        <v>206</v>
      </c>
      <c r="D76" s="13">
        <v>8</v>
      </c>
      <c r="E76" s="11" t="s">
        <v>372</v>
      </c>
      <c r="F76" s="14" t="s">
        <v>203</v>
      </c>
      <c r="G76" s="16">
        <v>2</v>
      </c>
      <c r="H76" s="16">
        <v>2</v>
      </c>
      <c r="I76" s="16">
        <v>4</v>
      </c>
      <c r="J76" s="16">
        <v>1</v>
      </c>
      <c r="K76" s="16">
        <f t="shared" si="2"/>
        <v>9</v>
      </c>
      <c r="L76" s="16">
        <v>3.2</v>
      </c>
      <c r="M76" s="16">
        <f t="shared" si="3"/>
        <v>7.7</v>
      </c>
      <c r="N76" s="15" t="s">
        <v>300</v>
      </c>
      <c r="O76" s="37" t="s">
        <v>383</v>
      </c>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row>
    <row r="77" spans="1:362" s="17" customFormat="1" ht="100.5" customHeight="1">
      <c r="A77" s="11">
        <v>75</v>
      </c>
      <c r="B77" s="11" t="s">
        <v>207</v>
      </c>
      <c r="C77" s="11" t="s">
        <v>209</v>
      </c>
      <c r="D77" s="13">
        <v>10</v>
      </c>
      <c r="E77" s="11" t="s">
        <v>373</v>
      </c>
      <c r="F77" s="14" t="s">
        <v>208</v>
      </c>
      <c r="G77" s="16">
        <v>2</v>
      </c>
      <c r="H77" s="16">
        <v>2</v>
      </c>
      <c r="I77" s="16">
        <v>4</v>
      </c>
      <c r="J77" s="16">
        <v>1</v>
      </c>
      <c r="K77" s="16">
        <f t="shared" si="2"/>
        <v>9</v>
      </c>
      <c r="L77" s="16">
        <v>3.6</v>
      </c>
      <c r="M77" s="16">
        <f t="shared" si="3"/>
        <v>8.1</v>
      </c>
      <c r="N77" s="15" t="s">
        <v>301</v>
      </c>
      <c r="O77" s="37" t="s">
        <v>383</v>
      </c>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row>
    <row r="78" spans="1:362" s="17" customFormat="1" ht="60">
      <c r="A78" s="11">
        <v>76</v>
      </c>
      <c r="B78" s="11" t="s">
        <v>210</v>
      </c>
      <c r="C78" s="11" t="s">
        <v>212</v>
      </c>
      <c r="D78" s="13">
        <v>10</v>
      </c>
      <c r="E78" s="11" t="s">
        <v>374</v>
      </c>
      <c r="F78" s="14" t="s">
        <v>211</v>
      </c>
      <c r="G78" s="16">
        <v>2</v>
      </c>
      <c r="H78" s="16">
        <v>2</v>
      </c>
      <c r="I78" s="16">
        <v>4</v>
      </c>
      <c r="J78" s="16">
        <v>1</v>
      </c>
      <c r="K78" s="16">
        <f t="shared" si="2"/>
        <v>9</v>
      </c>
      <c r="L78" s="16">
        <v>3.2</v>
      </c>
      <c r="M78" s="16">
        <f t="shared" si="3"/>
        <v>7.7</v>
      </c>
      <c r="N78" s="15" t="s">
        <v>302</v>
      </c>
      <c r="O78" s="37" t="s">
        <v>383</v>
      </c>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row>
    <row r="79" spans="1:362" s="17" customFormat="1" ht="132.75" customHeight="1">
      <c r="A79" s="11">
        <v>77</v>
      </c>
      <c r="B79" s="11" t="s">
        <v>213</v>
      </c>
      <c r="C79" s="11" t="s">
        <v>174</v>
      </c>
      <c r="D79" s="13">
        <v>10</v>
      </c>
      <c r="E79" s="11" t="s">
        <v>375</v>
      </c>
      <c r="F79" s="14" t="s">
        <v>214</v>
      </c>
      <c r="G79" s="16">
        <v>2</v>
      </c>
      <c r="H79" s="16">
        <v>2</v>
      </c>
      <c r="I79" s="16">
        <v>2</v>
      </c>
      <c r="J79" s="16">
        <v>1</v>
      </c>
      <c r="K79" s="16">
        <f t="shared" si="2"/>
        <v>7</v>
      </c>
      <c r="L79" s="16">
        <v>3.4</v>
      </c>
      <c r="M79" s="16">
        <f t="shared" si="3"/>
        <v>6.9</v>
      </c>
      <c r="N79" s="15" t="s">
        <v>303</v>
      </c>
      <c r="O79" s="37" t="s">
        <v>383</v>
      </c>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row>
    <row r="80" spans="1:362" s="17" customFormat="1" ht="108">
      <c r="A80" s="11">
        <v>78</v>
      </c>
      <c r="B80" s="11" t="s">
        <v>215</v>
      </c>
      <c r="C80" s="11" t="s">
        <v>217</v>
      </c>
      <c r="D80" s="13">
        <v>8</v>
      </c>
      <c r="E80" s="11" t="s">
        <v>376</v>
      </c>
      <c r="F80" s="14" t="s">
        <v>216</v>
      </c>
      <c r="G80" s="16">
        <v>2</v>
      </c>
      <c r="H80" s="16">
        <v>3</v>
      </c>
      <c r="I80" s="16">
        <v>4</v>
      </c>
      <c r="J80" s="16">
        <v>1</v>
      </c>
      <c r="K80" s="16">
        <f t="shared" si="2"/>
        <v>10</v>
      </c>
      <c r="L80" s="16">
        <v>3.8</v>
      </c>
      <c r="M80" s="16">
        <f t="shared" si="3"/>
        <v>8.8000000000000007</v>
      </c>
      <c r="N80" s="15" t="s">
        <v>304</v>
      </c>
      <c r="O80" s="37" t="s">
        <v>383</v>
      </c>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row>
    <row r="81" spans="1:362" s="17" customFormat="1" ht="230.25" customHeight="1">
      <c r="A81" s="11">
        <v>79</v>
      </c>
      <c r="B81" s="11" t="s">
        <v>226</v>
      </c>
      <c r="C81" s="11" t="s">
        <v>228</v>
      </c>
      <c r="D81" s="13">
        <v>7</v>
      </c>
      <c r="E81" s="11" t="s">
        <v>377</v>
      </c>
      <c r="F81" s="14" t="s">
        <v>227</v>
      </c>
      <c r="G81" s="16">
        <v>2</v>
      </c>
      <c r="H81" s="16">
        <v>3</v>
      </c>
      <c r="I81" s="16">
        <v>4</v>
      </c>
      <c r="J81" s="16">
        <v>1</v>
      </c>
      <c r="K81" s="16">
        <f t="shared" si="2"/>
        <v>10</v>
      </c>
      <c r="L81" s="16">
        <v>3.3</v>
      </c>
      <c r="M81" s="16">
        <f>(K81+L81*2)/2</f>
        <v>8.3000000000000007</v>
      </c>
      <c r="N81" s="15" t="s">
        <v>306</v>
      </c>
      <c r="O81" s="37" t="s">
        <v>383</v>
      </c>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row>
    <row r="82" spans="1:362" s="17" customFormat="1" ht="333.75" customHeight="1">
      <c r="A82" s="11">
        <v>80</v>
      </c>
      <c r="B82" s="11" t="s">
        <v>230</v>
      </c>
      <c r="C82" s="11" t="s">
        <v>231</v>
      </c>
      <c r="D82" s="13">
        <v>9</v>
      </c>
      <c r="E82" s="23" t="s">
        <v>381</v>
      </c>
      <c r="F82" s="14" t="s">
        <v>229</v>
      </c>
      <c r="G82" s="16">
        <v>2</v>
      </c>
      <c r="H82" s="16">
        <v>3</v>
      </c>
      <c r="I82" s="16">
        <v>4</v>
      </c>
      <c r="J82" s="16">
        <v>1</v>
      </c>
      <c r="K82" s="16">
        <f t="shared" si="2"/>
        <v>10</v>
      </c>
      <c r="L82" s="16">
        <v>3.4</v>
      </c>
      <c r="M82" s="16">
        <f t="shared" ref="M82" si="4">(K82+L82*2)/2</f>
        <v>8.4</v>
      </c>
      <c r="N82" s="15" t="s">
        <v>305</v>
      </c>
      <c r="O82" s="37" t="s">
        <v>383</v>
      </c>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row>
  </sheetData>
  <mergeCells count="11">
    <mergeCell ref="N1:N2"/>
    <mergeCell ref="O1:O2"/>
    <mergeCell ref="G1:K1"/>
    <mergeCell ref="L1:L2"/>
    <mergeCell ref="M1:M2"/>
    <mergeCell ref="A1:A2"/>
    <mergeCell ref="B1:B2"/>
    <mergeCell ref="C1:C2"/>
    <mergeCell ref="D1:D2"/>
    <mergeCell ref="E1:E2"/>
    <mergeCell ref="F1:F2"/>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dc:creator>
  <cp:lastModifiedBy>ИРА</cp:lastModifiedBy>
  <cp:lastPrinted>2019-05-13T09:26:26Z</cp:lastPrinted>
  <dcterms:created xsi:type="dcterms:W3CDTF">2019-03-24T12:58:12Z</dcterms:created>
  <dcterms:modified xsi:type="dcterms:W3CDTF">2020-05-15T18:18:16Z</dcterms:modified>
</cp:coreProperties>
</file>